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trojka\private\zamowienia\Postępowania przetargowe\2022\(08-22) Leki\"/>
    </mc:Choice>
  </mc:AlternateContent>
  <xr:revisionPtr revIDLastSave="0" documentId="13_ncr:1_{4B844E6A-BB65-4CD6-A212-EB3B4EE93E20}" xr6:coauthVersionLast="47" xr6:coauthVersionMax="47" xr10:uidLastSave="{00000000-0000-0000-0000-000000000000}"/>
  <bookViews>
    <workbookView xWindow="-120" yWindow="-120" windowWidth="29040" windowHeight="15840" tabRatio="782" xr2:uid="{00000000-000D-0000-FFFF-FFFF00000000}"/>
  </bookViews>
  <sheets>
    <sheet name="Pakiet nr 1" sheetId="2" r:id="rId1"/>
    <sheet name="Pakiet nr 2" sheetId="3" r:id="rId2"/>
    <sheet name="Pakiet nr 3" sheetId="4" r:id="rId3"/>
    <sheet name="Pakiet nr 4" sheetId="5" r:id="rId4"/>
    <sheet name=" Pakiet nr 5" sheetId="6" r:id="rId5"/>
    <sheet name="Pakiet nr 6" sheetId="14" r:id="rId6"/>
    <sheet name="Pakiet nr 7" sheetId="7" r:id="rId7"/>
    <sheet name="Pakiet nr 8" sheetId="8" r:id="rId8"/>
    <sheet name="Pakiet nr 9" sheetId="27" r:id="rId9"/>
    <sheet name="Pakiet nr 10" sheetId="28" r:id="rId10"/>
    <sheet name="Pakiet nr 11" sheetId="29" r:id="rId11"/>
    <sheet name="Pakiet nr 12" sheetId="30" r:id="rId12"/>
    <sheet name="Pakiet nr 13" sheetId="9" r:id="rId13"/>
    <sheet name=" Pakiet nr 14" sheetId="10" r:id="rId14"/>
    <sheet name="Pakiet nr 15" sheetId="11" r:id="rId15"/>
    <sheet name="Pakiet nr 16" sheetId="12" r:id="rId16"/>
    <sheet name=" Paliet nr 17" sheetId="13" r:id="rId17"/>
    <sheet name="Pakiet nr 18" sheetId="15" r:id="rId18"/>
    <sheet name="Pakiet nr 19" sheetId="16" r:id="rId19"/>
    <sheet name="Pakiet nr 20" sheetId="17" r:id="rId20"/>
    <sheet name="Pakiet nr 21" sheetId="18" r:id="rId21"/>
    <sheet name="Pakiet nr 22" sheetId="19" r:id="rId22"/>
    <sheet name="Pakiet nr 23" sheetId="20" r:id="rId23"/>
    <sheet name="Pakiet nr 24" sheetId="21" r:id="rId24"/>
    <sheet name="Pakiet nr 25" sheetId="22" r:id="rId25"/>
    <sheet name="Pakiet nr 26" sheetId="23" r:id="rId26"/>
    <sheet name="Pakiet nr 27" sheetId="24" r:id="rId27"/>
    <sheet name="Pakiet nr 28" sheetId="25" r:id="rId28"/>
    <sheet name="Pakiet nr 29" sheetId="26" r:id="rId29"/>
    <sheet name="Pakiet nr 30" sheetId="32" r:id="rId30"/>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40" i="20" l="1"/>
  <c r="I56" i="21"/>
  <c r="I55" i="21"/>
  <c r="I53" i="21"/>
  <c r="I44" i="21"/>
  <c r="I33" i="21"/>
  <c r="I24" i="21"/>
  <c r="I14" i="21"/>
  <c r="I30" i="22"/>
  <c r="I19" i="22"/>
  <c r="H7" i="3" l="1"/>
  <c r="H8" i="3"/>
  <c r="H9" i="3"/>
  <c r="H10" i="3"/>
  <c r="H11" i="3"/>
  <c r="H12" i="3"/>
  <c r="H13" i="3"/>
  <c r="H14" i="3"/>
  <c r="H15" i="3"/>
  <c r="H16" i="3"/>
  <c r="H17" i="3"/>
  <c r="H18" i="3"/>
  <c r="H19" i="3"/>
  <c r="H20" i="3"/>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I38" i="20" l="1"/>
  <c r="I36" i="20"/>
  <c r="I6" i="21"/>
  <c r="H32" i="9" l="1"/>
  <c r="H68" i="27"/>
  <c r="H16" i="23"/>
  <c r="H8" i="12"/>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H7" i="5"/>
  <c r="H6" i="5"/>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6" i="3"/>
  <c r="H7" i="27" l="1"/>
  <c r="H8" i="27"/>
  <c r="H9" i="27"/>
  <c r="H10" i="27"/>
  <c r="H11" i="27"/>
  <c r="H12" i="27"/>
  <c r="H13" i="27"/>
  <c r="H14" i="27"/>
  <c r="H15" i="27"/>
  <c r="H16" i="27"/>
  <c r="H17" i="27"/>
  <c r="H18" i="27"/>
  <c r="H19" i="27"/>
  <c r="H20" i="27"/>
  <c r="H21" i="27"/>
  <c r="H22" i="27"/>
  <c r="H23" i="27"/>
  <c r="H24" i="27"/>
  <c r="H25" i="27"/>
  <c r="H26" i="27"/>
  <c r="H27" i="27"/>
  <c r="H28" i="27"/>
  <c r="H29" i="27"/>
  <c r="H30" i="27"/>
  <c r="H31" i="27"/>
  <c r="H32" i="27"/>
  <c r="H33" i="27"/>
  <c r="H34" i="27"/>
  <c r="H35" i="27"/>
  <c r="H36" i="27"/>
  <c r="H37" i="27"/>
  <c r="H38" i="27"/>
  <c r="H39" i="27"/>
  <c r="H40" i="27"/>
  <c r="H41" i="27"/>
  <c r="H42" i="27"/>
  <c r="H43" i="27"/>
  <c r="H44" i="27"/>
  <c r="H45" i="27"/>
  <c r="H46" i="27"/>
  <c r="H47" i="27"/>
  <c r="H48" i="27"/>
  <c r="H49" i="27"/>
  <c r="H50" i="27"/>
  <c r="H51" i="27"/>
  <c r="H52" i="27"/>
  <c r="H53" i="27"/>
  <c r="H54" i="27"/>
  <c r="H55" i="27"/>
  <c r="H56" i="27"/>
  <c r="H57" i="27"/>
  <c r="H58" i="27"/>
  <c r="H59" i="27"/>
  <c r="H60" i="27"/>
  <c r="H61" i="27"/>
  <c r="H62" i="27"/>
  <c r="H63" i="27"/>
  <c r="H64" i="27"/>
  <c r="H65" i="27"/>
  <c r="H66" i="27"/>
  <c r="H67" i="27"/>
  <c r="H69" i="27"/>
  <c r="H70" i="27"/>
  <c r="H71" i="27"/>
  <c r="H72" i="27"/>
  <c r="H73" i="27"/>
  <c r="H74" i="27"/>
  <c r="H75" i="27"/>
  <c r="H76" i="27"/>
  <c r="H77" i="27"/>
  <c r="H78" i="27"/>
  <c r="H79" i="27"/>
  <c r="H80" i="27"/>
  <c r="H81" i="27"/>
  <c r="H82" i="27"/>
  <c r="H83" i="27"/>
  <c r="H84" i="27"/>
  <c r="H85" i="27"/>
  <c r="H86" i="27"/>
  <c r="H87" i="27"/>
  <c r="H88" i="27"/>
  <c r="H89" i="27"/>
  <c r="H90" i="27"/>
  <c r="H91" i="27"/>
  <c r="H92" i="27"/>
  <c r="H93" i="27"/>
  <c r="H94" i="27"/>
  <c r="H95" i="27"/>
  <c r="H96" i="27"/>
  <c r="H97" i="27"/>
  <c r="H98" i="27"/>
  <c r="H99" i="27"/>
  <c r="H100" i="27"/>
  <c r="H101" i="27"/>
  <c r="H102" i="27"/>
  <c r="H103" i="27"/>
  <c r="H7" i="25" l="1"/>
  <c r="H8" i="25"/>
  <c r="H9" i="25"/>
  <c r="H10" i="25"/>
  <c r="H11" i="25"/>
  <c r="H12" i="25"/>
  <c r="H13" i="25"/>
  <c r="H14" i="25"/>
  <c r="H7" i="15" l="1"/>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15" i="23"/>
  <c r="H14" i="23"/>
  <c r="H13" i="23"/>
  <c r="H12" i="23"/>
  <c r="H6" i="2" l="1"/>
  <c r="H500" i="2" l="1"/>
  <c r="H8" i="32"/>
  <c r="H7" i="32"/>
  <c r="H6" i="32"/>
  <c r="I6" i="22"/>
  <c r="H9" i="32" l="1"/>
  <c r="I34" i="20"/>
  <c r="I28" i="20"/>
  <c r="I12" i="20"/>
  <c r="I6" i="20"/>
  <c r="I6" i="18"/>
  <c r="I6" i="19"/>
  <c r="I6" i="17"/>
  <c r="I42" i="20" l="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H7" i="24" l="1"/>
  <c r="H8" i="24"/>
  <c r="H9" i="24"/>
  <c r="H10" i="24"/>
  <c r="H11" i="24"/>
  <c r="H12" i="24"/>
  <c r="H13" i="24"/>
  <c r="H14" i="24"/>
  <c r="H15" i="24"/>
  <c r="H16" i="24"/>
  <c r="H15" i="12" l="1"/>
  <c r="H7" i="10"/>
  <c r="H8" i="10"/>
  <c r="H9" i="10"/>
  <c r="H10" i="10"/>
  <c r="H11" i="10"/>
  <c r="H12" i="10"/>
  <c r="H13" i="10"/>
  <c r="H14" i="10"/>
  <c r="H15" i="10"/>
  <c r="H16" i="10"/>
  <c r="H17" i="10"/>
  <c r="H18" i="10"/>
  <c r="H19" i="10"/>
  <c r="H20" i="10"/>
  <c r="H21" i="10"/>
  <c r="H22" i="10"/>
  <c r="H23" i="10"/>
  <c r="H24" i="10"/>
  <c r="H25" i="10"/>
  <c r="H7" i="9" l="1"/>
  <c r="H8" i="9"/>
  <c r="H9" i="9"/>
  <c r="H10" i="9"/>
  <c r="H11" i="9"/>
  <c r="H12" i="9"/>
  <c r="H13" i="9"/>
  <c r="H14" i="9"/>
  <c r="H15" i="9"/>
  <c r="H16" i="9"/>
  <c r="H17" i="9"/>
  <c r="H18" i="9"/>
  <c r="H19" i="9"/>
  <c r="H20" i="9"/>
  <c r="H21" i="9"/>
  <c r="H22" i="9"/>
  <c r="H23" i="9"/>
  <c r="H24" i="9"/>
  <c r="H25" i="9"/>
  <c r="H26" i="9"/>
  <c r="H27" i="9"/>
  <c r="H28" i="9"/>
  <c r="H29" i="9"/>
  <c r="H30" i="9"/>
  <c r="H31" i="9"/>
  <c r="H33" i="9"/>
  <c r="H34" i="9"/>
  <c r="H6" i="27"/>
  <c r="H104" i="27" s="1"/>
  <c r="H12" i="14"/>
  <c r="H9" i="26" l="1"/>
  <c r="H10" i="26"/>
  <c r="H39" i="5" l="1"/>
  <c r="H6" i="24"/>
  <c r="H6" i="25"/>
  <c r="H7" i="26" l="1"/>
  <c r="H8" i="26"/>
  <c r="H6" i="26"/>
  <c r="H7" i="16"/>
  <c r="H8" i="16"/>
  <c r="H9" i="16"/>
  <c r="H10" i="16"/>
  <c r="H11" i="16"/>
  <c r="H12" i="16"/>
  <c r="H13" i="16"/>
  <c r="H14" i="16"/>
  <c r="H15" i="16"/>
  <c r="H16" i="16"/>
  <c r="H17" i="16"/>
  <c r="H18" i="16"/>
  <c r="H19" i="16"/>
  <c r="H20" i="16"/>
  <c r="H21" i="16"/>
  <c r="H22" i="16"/>
  <c r="H6" i="16"/>
  <c r="H23" i="16" l="1"/>
  <c r="H11" i="26"/>
  <c r="H6" i="15"/>
  <c r="H37" i="15" s="1"/>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6" i="13"/>
  <c r="H7" i="12"/>
  <c r="H9" i="12"/>
  <c r="H10" i="12"/>
  <c r="H11" i="12"/>
  <c r="H12" i="12"/>
  <c r="H13" i="12"/>
  <c r="H14" i="12"/>
  <c r="H16" i="12"/>
  <c r="H17" i="12"/>
  <c r="H6" i="12"/>
  <c r="H34" i="13" l="1"/>
  <c r="G6" i="11"/>
  <c r="G44" i="11" l="1"/>
  <c r="H8" i="23"/>
  <c r="H10" i="23"/>
  <c r="H6" i="23"/>
  <c r="H6" i="10"/>
  <c r="H6" i="9"/>
  <c r="H7" i="30"/>
  <c r="H6" i="30"/>
  <c r="H7" i="29"/>
  <c r="H6" i="29"/>
  <c r="H8" i="29" s="1"/>
  <c r="H6" i="28"/>
  <c r="H7" i="8"/>
  <c r="H6" i="8"/>
  <c r="H7" i="14"/>
  <c r="H8" i="14"/>
  <c r="H9" i="14"/>
  <c r="H10" i="14"/>
  <c r="H11" i="14"/>
  <c r="H6" i="14"/>
  <c r="H6" i="7"/>
  <c r="H13" i="14" l="1"/>
  <c r="H17" i="23"/>
  <c r="H35" i="9"/>
  <c r="H26" i="10"/>
  <c r="H7" i="6"/>
  <c r="H8" i="6"/>
  <c r="H9" i="6"/>
  <c r="H6" i="6"/>
  <c r="H21" i="3" l="1"/>
  <c r="H40" i="4"/>
  <c r="H8" i="8"/>
  <c r="H15" i="25" l="1"/>
  <c r="H8" i="30" l="1"/>
  <c r="H17" i="24" l="1"/>
  <c r="H18" i="12"/>
  <c r="H10" i="6" l="1"/>
</calcChain>
</file>

<file path=xl/sharedStrings.xml><?xml version="1.0" encoding="utf-8"?>
<sst xmlns="http://schemas.openxmlformats.org/spreadsheetml/2006/main" count="3950" uniqueCount="1721">
  <si>
    <t>Przedmiot zamówienia</t>
  </si>
  <si>
    <t>J.m.</t>
  </si>
  <si>
    <t>Ilość</t>
  </si>
  <si>
    <t>szt.</t>
  </si>
  <si>
    <t>op.</t>
  </si>
  <si>
    <t>Lp.</t>
  </si>
  <si>
    <t>Nazwa międzynarodowa</t>
  </si>
  <si>
    <t>Postać</t>
  </si>
  <si>
    <t>Dawka</t>
  </si>
  <si>
    <t>Wielkość opakowania</t>
  </si>
  <si>
    <t>Ilość opakowań</t>
  </si>
  <si>
    <t>Cena jednostkowa brutto [PLN]</t>
  </si>
  <si>
    <t>Wartość brutto [PLN]</t>
  </si>
  <si>
    <t>Nazwa handlowa</t>
  </si>
  <si>
    <t>Kod EAN</t>
  </si>
  <si>
    <t>8 = 6 x 7</t>
  </si>
  <si>
    <t>Acenocoumarolum</t>
  </si>
  <si>
    <t>Acetazolamid</t>
  </si>
  <si>
    <t>Acetylcysteine</t>
  </si>
  <si>
    <t>Aciclovirum</t>
  </si>
  <si>
    <t>Acidum acetylsalicylicum</t>
  </si>
  <si>
    <t>Acidum alendronicum</t>
  </si>
  <si>
    <t>Acidum ascorbicum</t>
  </si>
  <si>
    <t>Acidum ascorbicum+Rutosidum</t>
  </si>
  <si>
    <t>Acidum folicum</t>
  </si>
  <si>
    <t>Acidum salicylicum +Flumetasonum</t>
  </si>
  <si>
    <t>Acidum ursodeoksycholicum</t>
  </si>
  <si>
    <t>Acidum valproicum</t>
  </si>
  <si>
    <t>Adrenalinum hydrotartaricum</t>
  </si>
  <si>
    <t>Aesculinum+Lidocainum</t>
  </si>
  <si>
    <t>Albumin humanum</t>
  </si>
  <si>
    <t>Alfacalcidolum</t>
  </si>
  <si>
    <t>Allantoinum+Dexpanthenolum</t>
  </si>
  <si>
    <t>Allopurinolum</t>
  </si>
  <si>
    <t>Alprazolamum</t>
  </si>
  <si>
    <t>Alprostadilum</t>
  </si>
  <si>
    <t>Alteplase</t>
  </si>
  <si>
    <t>Aluminii acetotartras</t>
  </si>
  <si>
    <t>Amantadinum</t>
  </si>
  <si>
    <t>Ambenonium chloride</t>
  </si>
  <si>
    <t>Ambroxolum</t>
  </si>
  <si>
    <t>Amikacinum</t>
  </si>
  <si>
    <t>Amiloridum+ Hydrochlorothiazidum</t>
  </si>
  <si>
    <t>Amitriptylini hydrochloridum</t>
  </si>
  <si>
    <t>Amoxicillinum</t>
  </si>
  <si>
    <t>Amoxicillinum+Acidum clavulanicum</t>
  </si>
  <si>
    <t>Ampicillinum</t>
  </si>
  <si>
    <t>Ampicillinum+Sulbactamum</t>
  </si>
  <si>
    <t>Anidulafungin</t>
  </si>
  <si>
    <t>Antazolinum</t>
  </si>
  <si>
    <t>Antithrombin III</t>
  </si>
  <si>
    <t>Aqua pro iniectione</t>
  </si>
  <si>
    <t>Argenti nitras</t>
  </si>
  <si>
    <t>Atracuri besilas</t>
  </si>
  <si>
    <t>Atropine</t>
  </si>
  <si>
    <t>Atropini sulfas</t>
  </si>
  <si>
    <t>Baclofenum</t>
  </si>
  <si>
    <t>Barium sulfate</t>
  </si>
  <si>
    <t>Benfothiaminum, Pyridoxini hydrochl.</t>
  </si>
  <si>
    <t>Benserazidum+Levodopum</t>
  </si>
  <si>
    <t>Benserazidum+levodopum(HBS)</t>
  </si>
  <si>
    <t>Benzylpenicilin</t>
  </si>
  <si>
    <t>Betahistini dihydrochloridum</t>
  </si>
  <si>
    <t>Betahistinum</t>
  </si>
  <si>
    <t>Betamethasone</t>
  </si>
  <si>
    <t>Betamethasone + gentamiin sulphate</t>
  </si>
  <si>
    <t>Bisacodylum</t>
  </si>
  <si>
    <t>Bisoprolol</t>
  </si>
  <si>
    <t>Bisoprololum</t>
  </si>
  <si>
    <t>Bromhexinum</t>
  </si>
  <si>
    <t>Bromocriptini mesilas</t>
  </si>
  <si>
    <t>Budesonidum</t>
  </si>
  <si>
    <t>Bupivacainum</t>
  </si>
  <si>
    <t>Bupivacainum+Epinephrinum</t>
  </si>
  <si>
    <t>Buprenorphine</t>
  </si>
  <si>
    <t>Butylobromek hioscyny</t>
  </si>
  <si>
    <t>Butyloscopolaminum</t>
  </si>
  <si>
    <t>Calcii carbonas</t>
  </si>
  <si>
    <t>Calcii chloridum</t>
  </si>
  <si>
    <t>Calcii dobesilas</t>
  </si>
  <si>
    <t>Canrenoate potassium</t>
  </si>
  <si>
    <t>Captoprilum</t>
  </si>
  <si>
    <t>Carbamazepinum</t>
  </si>
  <si>
    <t>Carbetocinum</t>
  </si>
  <si>
    <t>Carbo medicinalis</t>
  </si>
  <si>
    <t>Carbon Dioxide Absorbent</t>
  </si>
  <si>
    <t>Cefotaximum</t>
  </si>
  <si>
    <t>Ceftazidimum</t>
  </si>
  <si>
    <t>Ceftriaxonum</t>
  </si>
  <si>
    <t>Cefuroximum</t>
  </si>
  <si>
    <t>Cerebrolysin</t>
  </si>
  <si>
    <t>Cetirizinum</t>
  </si>
  <si>
    <t>Chloramphenicolum</t>
  </si>
  <si>
    <t>Chlorpromazini hydrochloridum</t>
  </si>
  <si>
    <t>Chlorprothixeni hydrochloridum</t>
  </si>
  <si>
    <t>Chlortalidone</t>
  </si>
  <si>
    <t>Cilazaprilum</t>
  </si>
  <si>
    <t>Ciprofloxacinum</t>
  </si>
  <si>
    <t>Cisatracurium</t>
  </si>
  <si>
    <t>Citalopram</t>
  </si>
  <si>
    <t>Clarithromycinum</t>
  </si>
  <si>
    <t>Clemastinum</t>
  </si>
  <si>
    <t>Clindamycinum</t>
  </si>
  <si>
    <t>Clonazepamum</t>
  </si>
  <si>
    <t>Clonidinum hydrochloricum</t>
  </si>
  <si>
    <t>Clopidogrelum</t>
  </si>
  <si>
    <t>Clotrimazolum</t>
  </si>
  <si>
    <t>Cloxacillinum</t>
  </si>
  <si>
    <t>Codeinum+Sulfogaiacolum</t>
  </si>
  <si>
    <t>Colistimethatum natricum</t>
  </si>
  <si>
    <t>Cyanocobalaminum</t>
  </si>
  <si>
    <t>Dabigatran etexilate</t>
  </si>
  <si>
    <t>Dalteparin</t>
  </si>
  <si>
    <t>Dexamethasone</t>
  </si>
  <si>
    <t>Dexamethasonum</t>
  </si>
  <si>
    <t>Dexketoprofen</t>
  </si>
  <si>
    <t>Dexpanthenolum</t>
  </si>
  <si>
    <t>Diazepamum</t>
  </si>
  <si>
    <t>Diclofenacum natricum</t>
  </si>
  <si>
    <t>Digoxinum</t>
  </si>
  <si>
    <t>Diltiazemum</t>
  </si>
  <si>
    <t>Dimeticonum/Simeticonum</t>
  </si>
  <si>
    <t>Dinoproston</t>
  </si>
  <si>
    <t>Diosmectite</t>
  </si>
  <si>
    <t>Donepezili hydrochloridum</t>
  </si>
  <si>
    <t>Dopaminum</t>
  </si>
  <si>
    <t>Dorzolamide</t>
  </si>
  <si>
    <t>Doxazosinum</t>
  </si>
  <si>
    <t>Doxepinum</t>
  </si>
  <si>
    <t>Doxycyclinum</t>
  </si>
  <si>
    <t>Enalaprili maleas</t>
  </si>
  <si>
    <t>Ephedrinum</t>
  </si>
  <si>
    <t>Ephedrinum hydrochloridum</t>
  </si>
  <si>
    <t>Ergotamini tartas</t>
  </si>
  <si>
    <t>Escherichia coli +Hydrocortisonum</t>
  </si>
  <si>
    <t>Escitalopram</t>
  </si>
  <si>
    <t>Esmolol hydrochloride</t>
  </si>
  <si>
    <t>Estazolamum</t>
  </si>
  <si>
    <t>Etamsylatum</t>
  </si>
  <si>
    <t>Etomidatum</t>
  </si>
  <si>
    <t>Fenofibratum</t>
  </si>
  <si>
    <t>Fenoterol+Pratropium bromide</t>
  </si>
  <si>
    <t>Fenoterolum</t>
  </si>
  <si>
    <t>Fenpiverinum bromide+Metamizole sodium+Pitofenone</t>
  </si>
  <si>
    <t>Fentanylum</t>
  </si>
  <si>
    <t>Ferrous sulphate</t>
  </si>
  <si>
    <t>Finasteridum</t>
  </si>
  <si>
    <t>Fluconazolum</t>
  </si>
  <si>
    <t>Fludrocortisoni acetas +Gramicidinum+Neomycinum</t>
  </si>
  <si>
    <t>Flumazenilum</t>
  </si>
  <si>
    <t>Formoteroli fumaras</t>
  </si>
  <si>
    <t>Fosfamycin</t>
  </si>
  <si>
    <t>Furaginum</t>
  </si>
  <si>
    <t>Furosemidum</t>
  </si>
  <si>
    <t>Gabapentinum</t>
  </si>
  <si>
    <t>Galantaminum</t>
  </si>
  <si>
    <t>Gąbka hemostatyczna zawierajaca ludzki fibrynogen i trombinę</t>
  </si>
  <si>
    <t>Gentamcinum</t>
  </si>
  <si>
    <t>Gliceroli suppositoria</t>
  </si>
  <si>
    <t>Glucosum</t>
  </si>
  <si>
    <t>Glyceroli trinitras</t>
  </si>
  <si>
    <t>Haloperidolum</t>
  </si>
  <si>
    <t>Heparinum</t>
  </si>
  <si>
    <t>Hydrochlorothiazidum</t>
  </si>
  <si>
    <t>Hydrocortisoni butyras</t>
  </si>
  <si>
    <t>Hydrocortisonum</t>
  </si>
  <si>
    <t>Hydrocortisonum+Oxytetracyclinum</t>
  </si>
  <si>
    <t>Hydroxyzinum</t>
  </si>
  <si>
    <t>Hymecromonum</t>
  </si>
  <si>
    <t>Ibuprofenum</t>
  </si>
  <si>
    <t>Imipenemum+Cilastatinum</t>
  </si>
  <si>
    <t>Indometacinum</t>
  </si>
  <si>
    <t>Ipratropii bromidum</t>
  </si>
  <si>
    <t>Isosorbide mononitrate</t>
  </si>
  <si>
    <t>Isosorbidi mononitras</t>
  </si>
  <si>
    <t>Jopromid</t>
  </si>
  <si>
    <t>Kalii chloridum</t>
  </si>
  <si>
    <t>Ketaminum</t>
  </si>
  <si>
    <t>Lacidipinum</t>
  </si>
  <si>
    <t>Lactulosum</t>
  </si>
  <si>
    <t>Lamotriginum</t>
  </si>
  <si>
    <t>Lercanidipine</t>
  </si>
  <si>
    <t>Levetiracetam</t>
  </si>
  <si>
    <t>Levothyroxinum natricum</t>
  </si>
  <si>
    <t>Lidocainum</t>
  </si>
  <si>
    <t>Linezolid</t>
  </si>
  <si>
    <t>Linii oleum virginale 3:1 20g Lanolina bezwodna Wazelina biała</t>
  </si>
  <si>
    <t>Lisinoprilum</t>
  </si>
  <si>
    <t>Loperamidi hydrochloridum</t>
  </si>
  <si>
    <t>Losartanum</t>
  </si>
  <si>
    <t>Magnesii hydroaspartas+Kalii hydroaspartas</t>
  </si>
  <si>
    <t>Magnesii sulfas</t>
  </si>
  <si>
    <t>Makrogol 4000 64g Sodu siarczan bezw. 5,7g Sodu wodorowęglan 1,68g Sodu chlorek 1,46g Potasu chlorek 0,75g</t>
  </si>
  <si>
    <t>Mebeverini hydrochloridum</t>
  </si>
  <si>
    <t>Medroxyprogesteronum</t>
  </si>
  <si>
    <t>Meloxicam</t>
  </si>
  <si>
    <t>Memantine hydrochloride</t>
  </si>
  <si>
    <t>Mesalazinum</t>
  </si>
  <si>
    <t>Metamizolum natricum</t>
  </si>
  <si>
    <t>Metformini hydrochloridum</t>
  </si>
  <si>
    <t>Methotrexate</t>
  </si>
  <si>
    <t>Methyldopum</t>
  </si>
  <si>
    <t>Methylprednisolonum</t>
  </si>
  <si>
    <t>Metoclopramidum</t>
  </si>
  <si>
    <t>Metoprololum</t>
  </si>
  <si>
    <t>Metronidazol/chloroquinaldol</t>
  </si>
  <si>
    <t>Metronidazolum</t>
  </si>
  <si>
    <t>Mianserinum</t>
  </si>
  <si>
    <t>Midazolamum</t>
  </si>
  <si>
    <t>Mizoprostol</t>
  </si>
  <si>
    <t>Mometasonum</t>
  </si>
  <si>
    <t>Morphini sulfas</t>
  </si>
  <si>
    <t>Nadroparinum calcium</t>
  </si>
  <si>
    <t>Nalbuphine</t>
  </si>
  <si>
    <t>Naloxonum</t>
  </si>
  <si>
    <t>Naproksen</t>
  </si>
  <si>
    <t>Naproxenum</t>
  </si>
  <si>
    <t>Natamycinum</t>
  </si>
  <si>
    <t>Natamycinum+Hydrocortisonum +Neomycinum</t>
  </si>
  <si>
    <t>Natrii chloridum</t>
  </si>
  <si>
    <t>Natrii hydrocarbonas</t>
  </si>
  <si>
    <t>Natrii tetraboras</t>
  </si>
  <si>
    <t>Nebivolol</t>
  </si>
  <si>
    <t>Neomycinum</t>
  </si>
  <si>
    <t>Neostigmini methylsulfas</t>
  </si>
  <si>
    <t>Nicergolinum</t>
  </si>
  <si>
    <t>Nifuroxazidum</t>
  </si>
  <si>
    <t>Nimodipinum</t>
  </si>
  <si>
    <t>Nitrendypinum</t>
  </si>
  <si>
    <t>Norepinephrinum</t>
  </si>
  <si>
    <t>Norfloxacinum</t>
  </si>
  <si>
    <t>Nystatinum</t>
  </si>
  <si>
    <t>Ofloxacinum</t>
  </si>
  <si>
    <t>Olanzapinum</t>
  </si>
  <si>
    <t>Omeprazolum</t>
  </si>
  <si>
    <t>Ondansetron</t>
  </si>
  <si>
    <t>Opipramolum</t>
  </si>
  <si>
    <t>Ornithinum</t>
  </si>
  <si>
    <t>Oxazepamum</t>
  </si>
  <si>
    <t>Oxycodone</t>
  </si>
  <si>
    <t>Oxytocin</t>
  </si>
  <si>
    <t>Pancreatinum</t>
  </si>
  <si>
    <t>Pancuronii bromidum</t>
  </si>
  <si>
    <t>Pantoprazolum</t>
  </si>
  <si>
    <t>Papaverinum</t>
  </si>
  <si>
    <t>Paracetamolum</t>
  </si>
  <si>
    <t>Paroxetine</t>
  </si>
  <si>
    <t>Pc30 v</t>
  </si>
  <si>
    <t>Pentoxifyllinum</t>
  </si>
  <si>
    <t>Perazinum</t>
  </si>
  <si>
    <t>Pethidinum</t>
  </si>
  <si>
    <t>Phenobarbitalum</t>
  </si>
  <si>
    <t>Phenylbutazonum</t>
  </si>
  <si>
    <t>Phytomenadionum</t>
  </si>
  <si>
    <t>Piracetamum</t>
  </si>
  <si>
    <t>Płyn na odleżyny z olejkiem eukaliptusowym i jodłowym</t>
  </si>
  <si>
    <t>Prednisonum</t>
  </si>
  <si>
    <t>Prep.złoż.(Talk+Solanum Tuberosum Starch+Zinc Oxide +Allantoin)</t>
  </si>
  <si>
    <t>Preparat zawierający  kwas cytrynowy + magnez (tlenek magnezu) + pikosiarczan sodu</t>
  </si>
  <si>
    <t>Preparat zlożony ziołowy o działaniu moczopędnym</t>
  </si>
  <si>
    <t>Progesteron</t>
  </si>
  <si>
    <t>Promazini hydrochloridum</t>
  </si>
  <si>
    <t>Promethazinum</t>
  </si>
  <si>
    <t>Propafenoni hydrochloridum</t>
  </si>
  <si>
    <t>Propafenonum</t>
  </si>
  <si>
    <t>Propofolum</t>
  </si>
  <si>
    <t>Propranololi hydrochloridum</t>
  </si>
  <si>
    <t>Pyridostigminum</t>
  </si>
  <si>
    <t>Pyridoxinum</t>
  </si>
  <si>
    <t>Quetiapinum</t>
  </si>
  <si>
    <t>Ramiprilum</t>
  </si>
  <si>
    <t>Remifentanil</t>
  </si>
  <si>
    <t>Retinolum+Tocopherolum</t>
  </si>
  <si>
    <t>Rifampicin</t>
  </si>
  <si>
    <t>Rifaximinum</t>
  </si>
  <si>
    <t>Riluzole</t>
  </si>
  <si>
    <t>Risperidonum</t>
  </si>
  <si>
    <t>Rivaroxoban</t>
  </si>
  <si>
    <t>Rivastigmine</t>
  </si>
  <si>
    <t>Rocuronii bromidum</t>
  </si>
  <si>
    <t>Ropinirolum</t>
  </si>
  <si>
    <t>Ropivacaine hydrochloride</t>
  </si>
  <si>
    <t>Salbutamolum</t>
  </si>
  <si>
    <t>Sertraline</t>
  </si>
  <si>
    <t>Silver sulfathiazole</t>
  </si>
  <si>
    <t>Simvastatinum</t>
  </si>
  <si>
    <t>Spironolactonum</t>
  </si>
  <si>
    <t>Sugammadeks</t>
  </si>
  <si>
    <t>Sulfacetamidum natricum</t>
  </si>
  <si>
    <t>Sulfamethoxazolum +Trimethoprimum</t>
  </si>
  <si>
    <t>Sulfasalazinum</t>
  </si>
  <si>
    <t>Sulodexidum</t>
  </si>
  <si>
    <t>Sulpiridum</t>
  </si>
  <si>
    <t>Surfactant</t>
  </si>
  <si>
    <t>Suxamethonium</t>
  </si>
  <si>
    <t>Tamsulosinum</t>
  </si>
  <si>
    <t>Telmisartan</t>
  </si>
  <si>
    <t>Terlipressini acetas</t>
  </si>
  <si>
    <t>Testy paskowe do pomiaru poziomu glukozy we krwi do glukometrów</t>
  </si>
  <si>
    <t>Theophyllinum</t>
  </si>
  <si>
    <t>Thiamazolum</t>
  </si>
  <si>
    <t>Thiamine</t>
  </si>
  <si>
    <t>Ticagrelor</t>
  </si>
  <si>
    <t>Ticlopidinum</t>
  </si>
  <si>
    <t>Tiotropii bromidum</t>
  </si>
  <si>
    <t>Tizanidine</t>
  </si>
  <si>
    <t>Tolperisonum</t>
  </si>
  <si>
    <t>Topiramate</t>
  </si>
  <si>
    <t>Tramadoli hydrochloridum+ paracetamolum</t>
  </si>
  <si>
    <t>Tramadolum</t>
  </si>
  <si>
    <t>Trandolaprilum</t>
  </si>
  <si>
    <t>Trazodone</t>
  </si>
  <si>
    <t>Tuberculic vaccine</t>
  </si>
  <si>
    <t>Unigel</t>
  </si>
  <si>
    <t>Urapidilum</t>
  </si>
  <si>
    <t>Valsartanum</t>
  </si>
  <si>
    <t>Valsartanum + Hydrochlorothiazidum</t>
  </si>
  <si>
    <t>Venlafaxinum</t>
  </si>
  <si>
    <t>Verapamili hydrochloridum</t>
  </si>
  <si>
    <t>Vinpocentinum</t>
  </si>
  <si>
    <t>Vitamin B-complex</t>
  </si>
  <si>
    <t>Voriconazole</t>
  </si>
  <si>
    <t>Warfarinum natricum</t>
  </si>
  <si>
    <t>Xylometazolini hydrochloridum</t>
  </si>
  <si>
    <t>Zopiclonum</t>
  </si>
  <si>
    <t>tabletki</t>
  </si>
  <si>
    <t>1mg</t>
  </si>
  <si>
    <t>* 60 tabl.</t>
  </si>
  <si>
    <t>tabletki podzielne</t>
  </si>
  <si>
    <t>4mg</t>
  </si>
  <si>
    <t>250 mg</t>
  </si>
  <si>
    <t>* 30 tabl.</t>
  </si>
  <si>
    <t>kaps.</t>
  </si>
  <si>
    <t>0,2 g</t>
  </si>
  <si>
    <t>20 kaps.</t>
  </si>
  <si>
    <t>tabletki powlekane</t>
  </si>
  <si>
    <t>200mg</t>
  </si>
  <si>
    <t>tabletki powlekane dojelitowe</t>
  </si>
  <si>
    <t>75mg</t>
  </si>
  <si>
    <t>150mg</t>
  </si>
  <si>
    <t>300mg</t>
  </si>
  <si>
    <t>* 20 tabl.</t>
  </si>
  <si>
    <t>70 mg</t>
  </si>
  <si>
    <t>* 4 tabl.</t>
  </si>
  <si>
    <t>krople doustne, roztwór</t>
  </si>
  <si>
    <t>100 mg/ ml</t>
  </si>
  <si>
    <t>op. 30 ml</t>
  </si>
  <si>
    <t>roztwór do wstrzykiwań</t>
  </si>
  <si>
    <t>* 10 amp.</t>
  </si>
  <si>
    <t>200 mg</t>
  </si>
  <si>
    <t>* 50 tabl.</t>
  </si>
  <si>
    <t>100mg+25mg</t>
  </si>
  <si>
    <t>* 125 tabl.</t>
  </si>
  <si>
    <t>5mg</t>
  </si>
  <si>
    <t>15mg</t>
  </si>
  <si>
    <t>maść</t>
  </si>
  <si>
    <t>(30mg+0,2mg)/g</t>
  </si>
  <si>
    <t>op. 15g</t>
  </si>
  <si>
    <t>kapsułki</t>
  </si>
  <si>
    <t>300 mg</t>
  </si>
  <si>
    <t>* 50 kaps.</t>
  </si>
  <si>
    <t>tabletki dojelitowe</t>
  </si>
  <si>
    <t>* 100 tabl.</t>
  </si>
  <si>
    <t>roztwór do wstrzykiwań dozylnych lub dosercowo</t>
  </si>
  <si>
    <t>1mg/ml</t>
  </si>
  <si>
    <t>żel doodbytniczy</t>
  </si>
  <si>
    <t>50mg+5mg</t>
  </si>
  <si>
    <t>op. 30g</t>
  </si>
  <si>
    <t>roztw.do inf. dożylnych</t>
  </si>
  <si>
    <t>200mg/ml</t>
  </si>
  <si>
    <t>50 ml</t>
  </si>
  <si>
    <t>10 ml</t>
  </si>
  <si>
    <t>100 ml</t>
  </si>
  <si>
    <t>0,25mcq</t>
  </si>
  <si>
    <t>* 100 kaps.</t>
  </si>
  <si>
    <t>płyn do stosowania na skórę owłosioną</t>
  </si>
  <si>
    <t>fl. 100g</t>
  </si>
  <si>
    <t>(20mg+50mg)/g</t>
  </si>
  <si>
    <t>100mg</t>
  </si>
  <si>
    <t>0,25mg</t>
  </si>
  <si>
    <t>rozt.do wstrz.</t>
  </si>
  <si>
    <t>0,5 mg/ml</t>
  </si>
  <si>
    <t>* 5 amp.</t>
  </si>
  <si>
    <t>proszek i rozpuszczalnik do sporządzania roztworu do infuzji</t>
  </si>
  <si>
    <t>10 mg</t>
  </si>
  <si>
    <t>* 1fiol..</t>
  </si>
  <si>
    <t>20 mg</t>
  </si>
  <si>
    <t>50 mg</t>
  </si>
  <si>
    <t>1g</t>
  </si>
  <si>
    <t>* 6 tabl.</t>
  </si>
  <si>
    <t>roztwór do infuzji</t>
  </si>
  <si>
    <t>200mg/500ml</t>
  </si>
  <si>
    <t>* 10 but.</t>
  </si>
  <si>
    <t>tabl.</t>
  </si>
  <si>
    <t>0,01 g</t>
  </si>
  <si>
    <t>50 tabl.</t>
  </si>
  <si>
    <t>30mg</t>
  </si>
  <si>
    <t>płyn do inhalacji z nebulizatora</t>
  </si>
  <si>
    <t>roztwór do wstrzykiwań i infuzji</t>
  </si>
  <si>
    <t>0,25g/2ml</t>
  </si>
  <si>
    <t>* 1 fiol.</t>
  </si>
  <si>
    <t>0,5g/2ml</t>
  </si>
  <si>
    <t>5mg+50mg</t>
  </si>
  <si>
    <t>2,5mg+25mg</t>
  </si>
  <si>
    <t>drażetki</t>
  </si>
  <si>
    <t>10mg</t>
  </si>
  <si>
    <t>25mg</t>
  </si>
  <si>
    <t>proszek  do sporządzenia zawiesiny doustnej</t>
  </si>
  <si>
    <t>0,250g/5ml</t>
  </si>
  <si>
    <t>60 ml</t>
  </si>
  <si>
    <t>proszek do sporządzania roztw. do wstrzykiwań i infuzji</t>
  </si>
  <si>
    <t>2 g + 0,2g</t>
  </si>
  <si>
    <t>proszek do sporz. r-ru do wstrzykiwań</t>
  </si>
  <si>
    <t>500mg</t>
  </si>
  <si>
    <t>proszek do sporzadzenia roztworu do infuzji</t>
  </si>
  <si>
    <t>proszek do sporzadzaenia roztworu do wstrzykiwań domieśniowych i dożylnych</t>
  </si>
  <si>
    <t>1000mg+500mg</t>
  </si>
  <si>
    <t>inj.</t>
  </si>
  <si>
    <t>0,1 g</t>
  </si>
  <si>
    <t>1 fiol. + rozp. 30 ml</t>
  </si>
  <si>
    <t>50mg/ml</t>
  </si>
  <si>
    <t>500 j.m.</t>
  </si>
  <si>
    <t>1000 j.m.</t>
  </si>
  <si>
    <t>rozpuszczalnik do sporządzania leków parenteralnych</t>
  </si>
  <si>
    <t>*100 amp.</t>
  </si>
  <si>
    <t>krop.do oczu</t>
  </si>
  <si>
    <t>0,01 g/ml</t>
  </si>
  <si>
    <t>* 50 pipet.</t>
  </si>
  <si>
    <t>r-r do wstrzykiwań i infuzji</t>
  </si>
  <si>
    <t>10mg/ml</t>
  </si>
  <si>
    <t>* 5 amp. a 5 ml</t>
  </si>
  <si>
    <t>0,25 mg</t>
  </si>
  <si>
    <t>20 tabl.</t>
  </si>
  <si>
    <t>0,5mg/ml</t>
  </si>
  <si>
    <t>* 5 fiol.</t>
  </si>
  <si>
    <t>25 mg</t>
  </si>
  <si>
    <t>zaw.</t>
  </si>
  <si>
    <t>1g / ml</t>
  </si>
  <si>
    <t>200 ml</t>
  </si>
  <si>
    <t>100 mg</t>
  </si>
  <si>
    <t>*30 tabl.</t>
  </si>
  <si>
    <t>12,5mg+50mg</t>
  </si>
  <si>
    <t>25mg+100mg</t>
  </si>
  <si>
    <t>50mg+200mg</t>
  </si>
  <si>
    <t>płyn do stosowania na skórę</t>
  </si>
  <si>
    <t>1 mln. j.m.</t>
  </si>
  <si>
    <t>3 mln. j.m.</t>
  </si>
  <si>
    <t>24mg</t>
  </si>
  <si>
    <t>8mg</t>
  </si>
  <si>
    <t>roztwór do wstrzyknięć</t>
  </si>
  <si>
    <t>4 mg /1 ml</t>
  </si>
  <si>
    <t>* 1 amp.</t>
  </si>
  <si>
    <t>--</t>
  </si>
  <si>
    <t>15 g</t>
  </si>
  <si>
    <t>czopki</t>
  </si>
  <si>
    <t>tabl. powl.</t>
  </si>
  <si>
    <t>0,00125 g</t>
  </si>
  <si>
    <t>56 tabl.</t>
  </si>
  <si>
    <t>0,0025 g</t>
  </si>
  <si>
    <t>* 56 tabl.</t>
  </si>
  <si>
    <t>* 28 tabl.</t>
  </si>
  <si>
    <t>czopki doodbytnicze</t>
  </si>
  <si>
    <t>* 10 czop.</t>
  </si>
  <si>
    <t>* 40 tabl.</t>
  </si>
  <si>
    <t>syrop</t>
  </si>
  <si>
    <t>4mg/5ml</t>
  </si>
  <si>
    <t>fl. 120 ml.</t>
  </si>
  <si>
    <t>2,5 mg</t>
  </si>
  <si>
    <t>roztwór do wlewu dożylnego</t>
  </si>
  <si>
    <t>0,5mg/10ml</t>
  </si>
  <si>
    <t>proszek do inhalacji</t>
  </si>
  <si>
    <t>100mcq/daw.inh.</t>
  </si>
  <si>
    <t>op. 200 daw.</t>
  </si>
  <si>
    <t>zawiesina do inhalacji z nebulizatora</t>
  </si>
  <si>
    <t>250 mcg/ 2 ml</t>
  </si>
  <si>
    <t>* 20 amp.</t>
  </si>
  <si>
    <t>50 mg/ 10 ml</t>
  </si>
  <si>
    <t>20 mg/ 4 ml</t>
  </si>
  <si>
    <t>(5mg+0,005mg) /ml – 20 ml</t>
  </si>
  <si>
    <t>0,035 mg/1 h = 0,84 g/24 h</t>
  </si>
  <si>
    <t>5 plastrów</t>
  </si>
  <si>
    <t>roztwór do injekcji</t>
  </si>
  <si>
    <t>20mg/ml</t>
  </si>
  <si>
    <t>* 6 czop.</t>
  </si>
  <si>
    <t>tabletki drażowane</t>
  </si>
  <si>
    <t>* 30 draż.</t>
  </si>
  <si>
    <t>200mg Ca2+</t>
  </si>
  <si>
    <t>400mg Ca2+</t>
  </si>
  <si>
    <t>1000 mg/ 10 ml</t>
  </si>
  <si>
    <t>tabletki musujące</t>
  </si>
  <si>
    <t>* 16 tabl.</t>
  </si>
  <si>
    <t>200 mg/ 10 ml</t>
  </si>
  <si>
    <t>12,5mg</t>
  </si>
  <si>
    <t>tabletki o zmodyfikowanym uwalnianiu</t>
  </si>
  <si>
    <t>400mg</t>
  </si>
  <si>
    <t>100 mcg/ml</t>
  </si>
  <si>
    <t>granulat</t>
  </si>
  <si>
    <t>op. 4,5 kg/5 l</t>
  </si>
  <si>
    <t>0,5 mg</t>
  </si>
  <si>
    <t>500 mg</t>
  </si>
  <si>
    <t>* 16 kaps.</t>
  </si>
  <si>
    <t>proszek do sporządzania roztworu do wstrzykiwań</t>
  </si>
  <si>
    <t>proszek do sporządzania roztrw. do wstrzykiwań</t>
  </si>
  <si>
    <t>1 g</t>
  </si>
  <si>
    <t>2 g</t>
  </si>
  <si>
    <t>proszek do sporządzania roztw. lub zawiesiny do wstrzykiwań</t>
  </si>
  <si>
    <t>750 mg</t>
  </si>
  <si>
    <t>1,5 g</t>
  </si>
  <si>
    <t>fiol.</t>
  </si>
  <si>
    <t>tabl. powlekane</t>
  </si>
  <si>
    <t>* 10 tabl.</t>
  </si>
  <si>
    <t>215,2 mg/ml – 10 ml</t>
  </si>
  <si>
    <t>* 5 amp. 10 ml</t>
  </si>
  <si>
    <t>zioło pojedyncze dozowane</t>
  </si>
  <si>
    <t>* 30 torebek</t>
  </si>
  <si>
    <t>20mg/g</t>
  </si>
  <si>
    <t>op. 5g</t>
  </si>
  <si>
    <t>25 mg/ 5 ml</t>
  </si>
  <si>
    <t>* 5 amp</t>
  </si>
  <si>
    <t>50 mg/ 2 ml</t>
  </si>
  <si>
    <t>50mg</t>
  </si>
  <si>
    <t>0,05 g</t>
  </si>
  <si>
    <t>zawiesina</t>
  </si>
  <si>
    <t>20 g</t>
  </si>
  <si>
    <t>2,5mg</t>
  </si>
  <si>
    <t>koncentrat do sporzadzania</t>
  </si>
  <si>
    <t>400 mg/ 200 ml</t>
  </si>
  <si>
    <t>200 mg/ 100 ml</t>
  </si>
  <si>
    <t>2mg/ml</t>
  </si>
  <si>
    <t>* 14 tabl.</t>
  </si>
  <si>
    <t>2 mg/ 2 ml</t>
  </si>
  <si>
    <t>0,5mg</t>
  </si>
  <si>
    <t>2 mg</t>
  </si>
  <si>
    <t>1 mg/ 1 ml</t>
  </si>
  <si>
    <t>0,075 mg</t>
  </si>
  <si>
    <t>krem</t>
  </si>
  <si>
    <t>10mg/g</t>
  </si>
  <si>
    <t>op. 20g</t>
  </si>
  <si>
    <t>tabl. dopochwowe</t>
  </si>
  <si>
    <t>proszek do sporzadzenia roztworu do wstrzykiwań i infuzji</t>
  </si>
  <si>
    <t>15mg+300mg</t>
  </si>
  <si>
    <t>400 j.m.</t>
  </si>
  <si>
    <t>* 30 kaps.</t>
  </si>
  <si>
    <t>proszek do sporządzania roztworu do wstrzykiwań dożylnych i domięśniowych</t>
  </si>
  <si>
    <t>1000000j.m</t>
  </si>
  <si>
    <t>* 20 fiol.</t>
  </si>
  <si>
    <t>1000 mcq/ 2 ml</t>
  </si>
  <si>
    <t>110 mg</t>
  </si>
  <si>
    <t>150 mg</t>
  </si>
  <si>
    <t>2500 j.m./0,2 ml</t>
  </si>
  <si>
    <t>10 ampułkostrzykawek z igłą</t>
  </si>
  <si>
    <t>5000 j.m./0,2 ml</t>
  </si>
  <si>
    <t>aerozol</t>
  </si>
  <si>
    <t>0,15 mg/1 ml</t>
  </si>
  <si>
    <t>55 ml = 32,5 g</t>
  </si>
  <si>
    <t>4mg/ml</t>
  </si>
  <si>
    <t>8mg/2ml</t>
  </si>
  <si>
    <t>0,05 g/2 ml</t>
  </si>
  <si>
    <t>5 amp.</t>
  </si>
  <si>
    <t>żel do oczu</t>
  </si>
  <si>
    <t>50 mg/g</t>
  </si>
  <si>
    <t>10 g</t>
  </si>
  <si>
    <t>5 mg</t>
  </si>
  <si>
    <t>5mg/ml</t>
  </si>
  <si>
    <t>* 50 amp.</t>
  </si>
  <si>
    <t>roztwór do wstrzykiwań domieśniowych</t>
  </si>
  <si>
    <t>75mg/3ml</t>
  </si>
  <si>
    <t>100mcq</t>
  </si>
  <si>
    <t>250mcq</t>
  </si>
  <si>
    <t>0,25mg/ml</t>
  </si>
  <si>
    <t>90mg</t>
  </si>
  <si>
    <t>60mg</t>
  </si>
  <si>
    <t>krople doustne</t>
  </si>
  <si>
    <t>980mg/g</t>
  </si>
  <si>
    <t>fl. 5 g</t>
  </si>
  <si>
    <t>żel dopochwowy</t>
  </si>
  <si>
    <t>500mcg/3g</t>
  </si>
  <si>
    <t>* 1 sztrz.</t>
  </si>
  <si>
    <t>proszek do przygotowania zawiesiny doustnej</t>
  </si>
  <si>
    <t>* 30 sasz.</t>
  </si>
  <si>
    <t>roztwór wlewu dożylnego</t>
  </si>
  <si>
    <t>200 mg/ 5 ml</t>
  </si>
  <si>
    <t>krople do oczu</t>
  </si>
  <si>
    <t>1 butelka 5 ml</t>
  </si>
  <si>
    <t>2mg</t>
  </si>
  <si>
    <t>* 30 kaps</t>
  </si>
  <si>
    <t>* 10 kaps.</t>
  </si>
  <si>
    <t>100 mg/ 5 ml</t>
  </si>
  <si>
    <t>* 10 fiol.</t>
  </si>
  <si>
    <t>20mg</t>
  </si>
  <si>
    <t>krople do nosa ,roztwór</t>
  </si>
  <si>
    <t>fl. 10 g</t>
  </si>
  <si>
    <t>roztwór do wstrzykiwań podskórnych lub domieśniowych</t>
  </si>
  <si>
    <t>25 mg/ 1 ml</t>
  </si>
  <si>
    <t>1 mg</t>
  </si>
  <si>
    <t>100 mg/10 ml</t>
  </si>
  <si>
    <t>250 mg/ 2 ml</t>
  </si>
  <si>
    <t>250mg</t>
  </si>
  <si>
    <t>fl. 70g</t>
  </si>
  <si>
    <t>20 mg/ 10 ml</t>
  </si>
  <si>
    <t>267mg</t>
  </si>
  <si>
    <t>215mg</t>
  </si>
  <si>
    <t>płyn</t>
  </si>
  <si>
    <t>20 ml</t>
  </si>
  <si>
    <t>aerozol wziewny roztwór</t>
  </si>
  <si>
    <t>100mcq/daw.</t>
  </si>
  <si>
    <t>poj. 10 ml</t>
  </si>
  <si>
    <t>(500 mg+2 mg+0,02mg)ml</t>
  </si>
  <si>
    <t>10 amp. 5 ml</t>
  </si>
  <si>
    <t>0,1mg/2ml</t>
  </si>
  <si>
    <t>80 mg Fe II</t>
  </si>
  <si>
    <t>kapsuki</t>
  </si>
  <si>
    <t>* 14 kaps.</t>
  </si>
  <si>
    <t>* 7 tabl.</t>
  </si>
  <si>
    <t>krople do oczu i uszu,zawiesina</t>
  </si>
  <si>
    <t>(1mg+0,025mg +2,5mg)/ml</t>
  </si>
  <si>
    <t>fl. 5 ml</t>
  </si>
  <si>
    <t>0,5 mg / 5 ml</t>
  </si>
  <si>
    <t>proszek do inhalacji w kapsułkach</t>
  </si>
  <si>
    <t>12mcg</t>
  </si>
  <si>
    <t>* 60 kaps.</t>
  </si>
  <si>
    <t>granulat do sporządzenia zawiesiny doustnej</t>
  </si>
  <si>
    <t>3 g</t>
  </si>
  <si>
    <t>1 torebka 8 g</t>
  </si>
  <si>
    <t>40mg</t>
  </si>
  <si>
    <t>5 mg/ 1 ml</t>
  </si>
  <si>
    <t>Gąbka</t>
  </si>
  <si>
    <t>5,5 mg.+ 2,0 j.m./ cm2</t>
  </si>
  <si>
    <t>9,5x4,8 cm</t>
  </si>
  <si>
    <t>80mg/2ml</t>
  </si>
  <si>
    <t>3mg/ml</t>
  </si>
  <si>
    <t>aerozol do stosowania podjęzykowego</t>
  </si>
  <si>
    <t>0,4mg/dawkę</t>
  </si>
  <si>
    <t>poj. 200 dawek</t>
  </si>
  <si>
    <t>2000 mg/ 10 ml</t>
  </si>
  <si>
    <t>roztwór do wstrzykiwań dożylnych</t>
  </si>
  <si>
    <t>4000 mg/ 10ml</t>
  </si>
  <si>
    <t>10mg/10ml</t>
  </si>
  <si>
    <t>30 g</t>
  </si>
  <si>
    <t>żel</t>
  </si>
  <si>
    <t>krople doustne,roztwór</t>
  </si>
  <si>
    <t>fl. 10 ml</t>
  </si>
  <si>
    <t>25000 j.m./ 5 ml</t>
  </si>
  <si>
    <t>1mg/g</t>
  </si>
  <si>
    <t>proszek i rozpuszczalnik do sporządzania roztworu do wstrzykiwań i infuzji dożylnych</t>
  </si>
  <si>
    <t>* 5 fiol.+rozp.</t>
  </si>
  <si>
    <t>maść do oczu</t>
  </si>
  <si>
    <t>op. 3 g</t>
  </si>
  <si>
    <t>aerozol do stosowania na skórę</t>
  </si>
  <si>
    <t>(5mg+1,67mg)/ ml</t>
  </si>
  <si>
    <t>op. 55 ml</t>
  </si>
  <si>
    <t>(10mg+30mg)/g</t>
  </si>
  <si>
    <t>op. 10 g</t>
  </si>
  <si>
    <t>proszek do sporządzania roztworu do infuzji</t>
  </si>
  <si>
    <t>500mg+500mg</t>
  </si>
  <si>
    <t>tabletki o przedłużonym uwalnianiu</t>
  </si>
  <si>
    <t>* 25 tabl.</t>
  </si>
  <si>
    <t>aerozol wziewny,roztwór</t>
  </si>
  <si>
    <t>20mcq/dawke inhalacyjną</t>
  </si>
  <si>
    <t>op.* 200 dawek</t>
  </si>
  <si>
    <t>fl. 20 ml</t>
  </si>
  <si>
    <t>1,2 j.m./ g</t>
  </si>
  <si>
    <t>tabl.o przedł.uwalnianiu</t>
  </si>
  <si>
    <t>roztwór do wstzyknięć</t>
  </si>
  <si>
    <t>300 mg I/ml</t>
  </si>
  <si>
    <t>* 10 fiol. 20 ml</t>
  </si>
  <si>
    <t>kapsułki o przedłużonym uwalnianiu</t>
  </si>
  <si>
    <t>315mg K+</t>
  </si>
  <si>
    <t>tabl. o przedłużonym uwalnianiu</t>
  </si>
  <si>
    <t>391mg K+</t>
  </si>
  <si>
    <t>koncentrat do sporządzenia roztworu do infuzji</t>
  </si>
  <si>
    <t>150 mg/ml – 20 ml</t>
  </si>
  <si>
    <t>200 mg / 20 ml</t>
  </si>
  <si>
    <t>2mld CFU</t>
  </si>
  <si>
    <t>2,5g/5ml</t>
  </si>
  <si>
    <t>fl. 150 ml</t>
  </si>
  <si>
    <t>0,02 g</t>
  </si>
  <si>
    <t>koncentrat do sporządzenia roztworu infuzyjnego</t>
  </si>
  <si>
    <t>500 mg/5 ml</t>
  </si>
  <si>
    <t>*10 fiol.</t>
  </si>
  <si>
    <t>25mcq</t>
  </si>
  <si>
    <t>50mcq</t>
  </si>
  <si>
    <t>* 5 fiol. 20 ml</t>
  </si>
  <si>
    <t>aerozol,roztwór</t>
  </si>
  <si>
    <t>op. 38g</t>
  </si>
  <si>
    <t>żel typ U</t>
  </si>
  <si>
    <t>* 10 amp. 2 ml</t>
  </si>
  <si>
    <t>sterylny żel do cewnikowania</t>
  </si>
  <si>
    <t>0,6 g</t>
  </si>
  <si>
    <t>10 tabl.</t>
  </si>
  <si>
    <t>17mg.+54mg</t>
  </si>
  <si>
    <t>* 10 amp. 10 ml</t>
  </si>
  <si>
    <t>proszek do sporządzania roztworu doustnego</t>
  </si>
  <si>
    <t>tabl.powlekane dojelitowe</t>
  </si>
  <si>
    <t>2,5 g/ 5 ml</t>
  </si>
  <si>
    <t>1000mg</t>
  </si>
  <si>
    <t>850mg</t>
  </si>
  <si>
    <t>proszek i rozp.do sporzadzania rozt.do wstrzykiwań iv. i im.</t>
  </si>
  <si>
    <t>40 mg</t>
  </si>
  <si>
    <t>proszek i rozpuszczalnik do sporzadzania roztworu do wstrzykiwań</t>
  </si>
  <si>
    <t>* 1 fiol</t>
  </si>
  <si>
    <t>10mg/2ml</t>
  </si>
  <si>
    <t>5mg/5ml</t>
  </si>
  <si>
    <t>5 mg/ 5 ml</t>
  </si>
  <si>
    <t>50 mg/10 ml</t>
  </si>
  <si>
    <t>0,2mg</t>
  </si>
  <si>
    <t>op. 20 ml</t>
  </si>
  <si>
    <t>op. 30 g</t>
  </si>
  <si>
    <t>10 mg/ml</t>
  </si>
  <si>
    <t>roztwór do wstrzykiwań podskórnych i dożylnych</t>
  </si>
  <si>
    <t>2850j.m a Xa/0,3ml</t>
  </si>
  <si>
    <t>* 10 amp-strzyk</t>
  </si>
  <si>
    <t>roztwór do wstrzykiwan podskórnych i dożylnych</t>
  </si>
  <si>
    <t>3800j.m a Xa/0,4ml</t>
  </si>
  <si>
    <t>5700j.m a Xa/0,6ml</t>
  </si>
  <si>
    <t>7600j.m a Xa/0,8ml</t>
  </si>
  <si>
    <t>20mg/2 ml</t>
  </si>
  <si>
    <t>400 mcq/ 1 ml</t>
  </si>
  <si>
    <t>100 mg/g</t>
  </si>
  <si>
    <t>op. 50 g</t>
  </si>
  <si>
    <t>globulki dopochwowe</t>
  </si>
  <si>
    <t>* 3 glob.</t>
  </si>
  <si>
    <t>(10mg+10mg 3500I.U.)/g</t>
  </si>
  <si>
    <t>op.15g</t>
  </si>
  <si>
    <t>100mg/ml</t>
  </si>
  <si>
    <t>* 100 amp.</t>
  </si>
  <si>
    <t>9mg/ml</t>
  </si>
  <si>
    <t>roztwór do wsrzykiwań dożylnych</t>
  </si>
  <si>
    <t>84mg/ml</t>
  </si>
  <si>
    <t>* 10 amp. 20 ml</t>
  </si>
  <si>
    <t>płyn do stosowania w jamie ustnej</t>
  </si>
  <si>
    <t>fl. 10g</t>
  </si>
  <si>
    <t>6,8mg/ml</t>
  </si>
  <si>
    <t>roztwór sdo wstrzykiwań</t>
  </si>
  <si>
    <t>* 24 tabl.</t>
  </si>
  <si>
    <t>4 mg/ 4 ml</t>
  </si>
  <si>
    <t>*10 tabl.</t>
  </si>
  <si>
    <t>500000j.m</t>
  </si>
  <si>
    <t>* 16 draż.</t>
  </si>
  <si>
    <t>granulat do sporządzenia zawiesiny doustnej i do stosowania w jamie ustnej</t>
  </si>
  <si>
    <t>1 pojemnik 5 ml</t>
  </si>
  <si>
    <t>maść oczna</t>
  </si>
  <si>
    <t>3 mg/g</t>
  </si>
  <si>
    <t>* 3 g tuba</t>
  </si>
  <si>
    <t>* 28 tabl</t>
  </si>
  <si>
    <t>kapsułki twarde</t>
  </si>
  <si>
    <t>* 28 kaps.</t>
  </si>
  <si>
    <t>8 mg / 4 ml</t>
  </si>
  <si>
    <t>4 mg / 2 ml</t>
  </si>
  <si>
    <t>roztwór do wlewu dozylnego</t>
  </si>
  <si>
    <t>5000 mg/ 10 ml</t>
  </si>
  <si>
    <t>0,005 g</t>
  </si>
  <si>
    <t>60 tabl.</t>
  </si>
  <si>
    <t>roztwór do wstrzykiwań domięśniowych i dożylnych</t>
  </si>
  <si>
    <t>5 j.m./ml</t>
  </si>
  <si>
    <t>25000j.m.</t>
  </si>
  <si>
    <t>10000j.m.</t>
  </si>
  <si>
    <t>4 mg/ 2 ml</t>
  </si>
  <si>
    <t>proszek do sporządzenia roztworu do wstrzykiwań</t>
  </si>
  <si>
    <t>500 mg/50 ml</t>
  </si>
  <si>
    <t>1000 mg/100 ml</t>
  </si>
  <si>
    <t>płyn  przeciw odleżyna</t>
  </si>
  <si>
    <t>600mg</t>
  </si>
  <si>
    <t>100 mg/5 ml</t>
  </si>
  <si>
    <t>100mg/2 ml</t>
  </si>
  <si>
    <t>10 mg/1 ml</t>
  </si>
  <si>
    <t>tabletki drazowane</t>
  </si>
  <si>
    <t>kapsułki twist-off</t>
  </si>
  <si>
    <t>* 20 kaps.</t>
  </si>
  <si>
    <t>150 mcg</t>
  </si>
  <si>
    <t>1000 mg/ 5 ml</t>
  </si>
  <si>
    <t>* 12 amp.</t>
  </si>
  <si>
    <t>12g/60ml</t>
  </si>
  <si>
    <t>1200mg</t>
  </si>
  <si>
    <t>płyn zew.</t>
  </si>
  <si>
    <t>fl.-500 ml</t>
  </si>
  <si>
    <t>zasypka</t>
  </si>
  <si>
    <t>op. 100 g</t>
  </si>
  <si>
    <t>proszek do sporz. roztworu doustnego</t>
  </si>
  <si>
    <t>10 mg pikosiarczanu sodu, 3,5 g tlenku magnezu lekkiego, 10,97 g kwasu cytrynowego bezwodnego, 195 mg potasu</t>
  </si>
  <si>
    <t>* 50 saszetek</t>
  </si>
  <si>
    <t>saszetki 1,5g</t>
  </si>
  <si>
    <t>* 10 sasz.</t>
  </si>
  <si>
    <t>tabl. podjęzykowe</t>
  </si>
  <si>
    <t>* 20 draż.</t>
  </si>
  <si>
    <t>3,5mg/ml</t>
  </si>
  <si>
    <t>* 5 amp. 20 ml</t>
  </si>
  <si>
    <t>* 150 draż.</t>
  </si>
  <si>
    <t>30000j.m.+70mg</t>
  </si>
  <si>
    <t>* 12 tabl.</t>
  </si>
  <si>
    <t>3mg</t>
  </si>
  <si>
    <t>15 mg</t>
  </si>
  <si>
    <t>*100 tabl.</t>
  </si>
  <si>
    <t>1,5 mg</t>
  </si>
  <si>
    <t>kapsuki twarde</t>
  </si>
  <si>
    <t>3 mg</t>
  </si>
  <si>
    <t>4,5 mg</t>
  </si>
  <si>
    <t>6 mg</t>
  </si>
  <si>
    <t>system transdermalnt TTS</t>
  </si>
  <si>
    <t>4,6 mg/24 h</t>
  </si>
  <si>
    <t>* 30 szt.</t>
  </si>
  <si>
    <t>9,5 mg/24 h</t>
  </si>
  <si>
    <t>100mg/10ml</t>
  </si>
  <si>
    <t>4 mg</t>
  </si>
  <si>
    <t>0,25 g</t>
  </si>
  <si>
    <t>roztwór do nebulizacji</t>
  </si>
  <si>
    <t>plyn wziewny</t>
  </si>
  <si>
    <t>op .250ml</t>
  </si>
  <si>
    <t>op. 40g</t>
  </si>
  <si>
    <t>200 mg / 2 ml</t>
  </si>
  <si>
    <t>op.2x5 ml</t>
  </si>
  <si>
    <t>(80mg+16mg)/ml</t>
  </si>
  <si>
    <t>* 10 amp.5 ml</t>
  </si>
  <si>
    <t>800mg+160mg</t>
  </si>
  <si>
    <t>300LSU/ml</t>
  </si>
  <si>
    <t>* 24 kaps.</t>
  </si>
  <si>
    <t>zawiesina do stosowania dotchawicze i dooskrzelowe</t>
  </si>
  <si>
    <t>120 mg/1,5 ml</t>
  </si>
  <si>
    <t>* 2 fiol.</t>
  </si>
  <si>
    <t>proszek do sporzadzania roztworu do wstrzykiwań</t>
  </si>
  <si>
    <t>0,4 mg</t>
  </si>
  <si>
    <t>80mg</t>
  </si>
  <si>
    <t>paski testowe do glukometru</t>
  </si>
  <si>
    <t>* 50 szt.</t>
  </si>
  <si>
    <t>tabletki powlekane o przedłużonym uwalnianiu</t>
  </si>
  <si>
    <t>0,025 g</t>
  </si>
  <si>
    <t>50 tabl. blister</t>
  </si>
  <si>
    <t>0,09 g</t>
  </si>
  <si>
    <t>*56 tabl.</t>
  </si>
  <si>
    <t>proszek do inhalacji w kapsułkach twardych</t>
  </si>
  <si>
    <t>18 mcg</t>
  </si>
  <si>
    <t>0,02 g/4 ml</t>
  </si>
  <si>
    <t>37,5mg+325mg</t>
  </si>
  <si>
    <t>100mg/2ml</t>
  </si>
  <si>
    <t>0,075 g</t>
  </si>
  <si>
    <t xml:space="preserve">30 tabl. </t>
  </si>
  <si>
    <t>1 fiol. + rozp. 50 ml</t>
  </si>
  <si>
    <t>25mg/5ml</t>
  </si>
  <si>
    <t>160mg+25mg</t>
  </si>
  <si>
    <t>240mg</t>
  </si>
  <si>
    <t>120mg</t>
  </si>
  <si>
    <t>50 tabl. = 2 blistry</t>
  </si>
  <si>
    <t>krople do nosa,roztwór</t>
  </si>
  <si>
    <t>op. 10 ml</t>
  </si>
  <si>
    <t>7,5mg</t>
  </si>
  <si>
    <t>RAZEM</t>
  </si>
  <si>
    <t xml:space="preserve">Pakiet nr 1 - Leki iniekcyjne, doustne i inne cz.I  </t>
  </si>
  <si>
    <t xml:space="preserve">Tianeptinum  </t>
  </si>
  <si>
    <t>tabl.powlek.</t>
  </si>
  <si>
    <t>* 90 tabl.</t>
  </si>
  <si>
    <t>Trimetazidinum</t>
  </si>
  <si>
    <t>35mg</t>
  </si>
  <si>
    <t>Perindoprilum</t>
  </si>
  <si>
    <t>tabletki powlek.</t>
  </si>
  <si>
    <t>Indapamidum</t>
  </si>
  <si>
    <t>tabletki powlekane o powolnym uwalnianiu</t>
  </si>
  <si>
    <t>1,5mg</t>
  </si>
  <si>
    <t>Gliclazidum</t>
  </si>
  <si>
    <t>Perindoprilum + amlodypinum</t>
  </si>
  <si>
    <t>5mg+5mg</t>
  </si>
  <si>
    <t>10mg+10mg</t>
  </si>
  <si>
    <t>Piribedilum</t>
  </si>
  <si>
    <t>Peridopril argininum+indapamid</t>
  </si>
  <si>
    <t>5 mg/1,25 mg</t>
  </si>
  <si>
    <t>Iwabradyna</t>
  </si>
  <si>
    <t>* 112 tabl.</t>
  </si>
  <si>
    <t>7,6 mg</t>
  </si>
  <si>
    <t>Peryndopryl +Indapamid +Amlodypina </t>
  </si>
  <si>
    <t>5 mg+ 1,25 mg + 10 mg</t>
  </si>
  <si>
    <t>5 mg+ 1,25 mg + 5 mg</t>
  </si>
  <si>
    <t>Indapamidum + Amlodipinum</t>
  </si>
  <si>
    <t>1,5 mg + 5 mg</t>
  </si>
  <si>
    <t>Pakiet nr 2 - Leki kardiologiczne i inne</t>
  </si>
  <si>
    <t>Pakiet nr 3 - Antybiotyki i inne</t>
  </si>
  <si>
    <t>Acetylcysteinum</t>
  </si>
  <si>
    <t>300mg/3 ml</t>
  </si>
  <si>
    <t>proszek do sporzadzenia roztworu do wstrzykiwań</t>
  </si>
  <si>
    <t>Amlodipinum</t>
  </si>
  <si>
    <t>Amoksycillinum + Acidum clavulanicum</t>
  </si>
  <si>
    <t>625 mg</t>
  </si>
  <si>
    <t>* 16 tabl. powl.</t>
  </si>
  <si>
    <t>1g + 0,2g</t>
  </si>
  <si>
    <t>1000 mg</t>
  </si>
  <si>
    <t>Atorvastatin</t>
  </si>
  <si>
    <t>Cefazolinum</t>
  </si>
  <si>
    <t>proszek do sporzadzania roztworu do wstrzykiwań i infuzji</t>
  </si>
  <si>
    <t>* 10  fiol.</t>
  </si>
  <si>
    <t>300 mg/ 2 ml</t>
  </si>
  <si>
    <t>Dobutaminum</t>
  </si>
  <si>
    <t>Ferri hydroxidum saccharum</t>
  </si>
  <si>
    <t>roztwór do wstrzyknięć dożylnych</t>
  </si>
  <si>
    <t>100 mg Fe3+/ 5ml</t>
  </si>
  <si>
    <t>Ferric oxide polymaltose complex</t>
  </si>
  <si>
    <t>roztwór do wstrzyknięć domięśniowych</t>
  </si>
  <si>
    <t>100 mg Fe III/2ml</t>
  </si>
  <si>
    <t>50 amp.</t>
  </si>
  <si>
    <t>Ketoprofen</t>
  </si>
  <si>
    <t>Ketoprofenum</t>
  </si>
  <si>
    <t>roztwór do wstrzykiwań IV i IM</t>
  </si>
  <si>
    <t>Meropenemum</t>
  </si>
  <si>
    <t>0,5 g</t>
  </si>
  <si>
    <t>Metoprolol succinate</t>
  </si>
  <si>
    <t>tabl.o kontrolowanym uwalnianiu</t>
  </si>
  <si>
    <t>23,75 mg</t>
  </si>
  <si>
    <t>tabl. o kontrolowanym uwalnianiu</t>
  </si>
  <si>
    <t>47,5 mg</t>
  </si>
  <si>
    <t>95 mg</t>
  </si>
  <si>
    <t>Piperacilinum+Tazobactamum</t>
  </si>
  <si>
    <t>liofilizat do sporzadzenia roztworu do wstrzykiwań dożylnych</t>
  </si>
  <si>
    <t>4g+0,5g</t>
  </si>
  <si>
    <t>* 10 butelka</t>
  </si>
  <si>
    <t>Vancomycinum</t>
  </si>
  <si>
    <t>0,5g</t>
  </si>
  <si>
    <t>Acidum tranexamicum</t>
  </si>
  <si>
    <t>proszek i rozpuszczalnik do sporządzania roztworu do wstrzykiwań dozylnych</t>
  </si>
  <si>
    <t>400mg/ 4 ml</t>
  </si>
  <si>
    <t>Adenosine</t>
  </si>
  <si>
    <t>rozt. do wstrzyk . dożylnych</t>
  </si>
  <si>
    <t>* 6 fiol – 2 ml</t>
  </si>
  <si>
    <t>Amiodarone HCL</t>
  </si>
  <si>
    <t>rozt. do wstrzyk. dożylnych</t>
  </si>
  <si>
    <t>* 6 amp.</t>
  </si>
  <si>
    <t>Betaxolol hydrochloride</t>
  </si>
  <si>
    <t>Calcium polystyrene sulfonate</t>
  </si>
  <si>
    <t>proszek i</t>
  </si>
  <si>
    <t>1,2 g Ca 2+/ 15 g</t>
  </si>
  <si>
    <t>300 g</t>
  </si>
  <si>
    <t>Carvedilol</t>
  </si>
  <si>
    <t>6,25 mg</t>
  </si>
  <si>
    <t>12,5 mg</t>
  </si>
  <si>
    <t>Clorazepate dipotassium</t>
  </si>
  <si>
    <t>Dikalii clorazepas</t>
  </si>
  <si>
    <t>Dinoprost</t>
  </si>
  <si>
    <t>Drotaverine h/chloride</t>
  </si>
  <si>
    <t>80 mg</t>
  </si>
  <si>
    <t>Enoxaparinum natrium</t>
  </si>
  <si>
    <t>* 10 amp.-strzyk.</t>
  </si>
  <si>
    <t>20mg/0,2ml</t>
  </si>
  <si>
    <t>40mg/0,4ml</t>
  </si>
  <si>
    <t>60mg/0,6ml</t>
  </si>
  <si>
    <t>80mg/0,8ml</t>
  </si>
  <si>
    <t>Fluoxetine</t>
  </si>
  <si>
    <t>Glimepiride</t>
  </si>
  <si>
    <t>tabl. o przedł. działaniu</t>
  </si>
  <si>
    <t>60 mg</t>
  </si>
  <si>
    <t>Lwofloksacyna</t>
  </si>
  <si>
    <t>500 mg / 100 ml</t>
  </si>
  <si>
    <t>* 1 fl.</t>
  </si>
  <si>
    <t>Natrii valproasicum</t>
  </si>
  <si>
    <t>tabl. o przedłużonym działaniu</t>
  </si>
  <si>
    <t>Rosuvastatinum</t>
  </si>
  <si>
    <t>Sotalolum</t>
  </si>
  <si>
    <t>Teicoplanin</t>
  </si>
  <si>
    <t>subst. liofilizowana</t>
  </si>
  <si>
    <t>1 fiol.+amp. rozp.</t>
  </si>
  <si>
    <t>400 mg</t>
  </si>
  <si>
    <t>Tiapridum</t>
  </si>
  <si>
    <t>Insulinum glulisine</t>
  </si>
  <si>
    <t>wstrzykiwacze jednorazowe</t>
  </si>
  <si>
    <t>300 j.m./ 3 ml</t>
  </si>
  <si>
    <t>* 5 wstrzykiw.</t>
  </si>
  <si>
    <t>Insulinum glargine</t>
  </si>
  <si>
    <t xml:space="preserve">Pakiet nr 4 - Leki iniekcyjne, doustne i inne cz.II  </t>
  </si>
  <si>
    <t>Pakiet nr 5 - Immunoglobuliny</t>
  </si>
  <si>
    <t>1,0 g/10 ml</t>
  </si>
  <si>
    <t>* 1 fl. 25 ml</t>
  </si>
  <si>
    <t>* 1 fl. 200 ml</t>
  </si>
  <si>
    <t>* 1 fl. 50 ml</t>
  </si>
  <si>
    <t>* 1 fl. 10 ml</t>
  </si>
  <si>
    <t>Desfluranum</t>
  </si>
  <si>
    <t>Prothrombin complex (human)</t>
  </si>
  <si>
    <t>500 j.m. czynnika IX, 220–760 j.m. czynnika II, 180–480 j.m. czynnika VII, 360–600 j.m. czynnika X, 140–620 j.m. białka C, 140–640 j.m. białka S)</t>
  </si>
  <si>
    <t>1 fiol. z proszkiem + 1 fiol. z rozp. 20 ml + 1 igła dwustronna + 1 igła z filtrem</t>
  </si>
  <si>
    <t>Pakiet nr 7 - Preparaty przeciwkrwotoczne</t>
  </si>
  <si>
    <t>Immunoglobulins Ig Antii B (typu Hepatect)</t>
  </si>
  <si>
    <t>2 ml</t>
  </si>
  <si>
    <t>* 1 amp.fl.</t>
  </si>
  <si>
    <t>Pakiet nr 8 - Immunoglobuliny specyficzne</t>
  </si>
  <si>
    <t>Aqua pro injectione</t>
  </si>
  <si>
    <t>250ml but. stojąca z dwoma bezpiecznymi portami</t>
  </si>
  <si>
    <t>500ml but. stojąca z dwoma bezpiecznymi portami</t>
  </si>
  <si>
    <t>Aqua pro irigatione</t>
  </si>
  <si>
    <t>płyn do irygacji</t>
  </si>
  <si>
    <t>5000 ml  worek</t>
  </si>
  <si>
    <t>Roztwór jałowy mannitolu i sorbitolu do płukania pęcherza moczowego</t>
  </si>
  <si>
    <t>roztwór do przepłukiwania</t>
  </si>
  <si>
    <t>1 worek 3000ml</t>
  </si>
  <si>
    <t>400mg/ml</t>
  </si>
  <si>
    <t>100ml but. stojąca z dwoma portami o różnej średnicy</t>
  </si>
  <si>
    <t>1000ml but. typu ekoflac</t>
  </si>
  <si>
    <t>3000 ml  worek</t>
  </si>
  <si>
    <t>Płyn wieloelektrolitowy izotoniczny prep.złożony</t>
  </si>
  <si>
    <t>Calcii chloridum +Kalii chloridum +Natrii chloridum</t>
  </si>
  <si>
    <t>(0,48mg+0,3mg +8,6mg)/ml</t>
  </si>
  <si>
    <t>Hydroxyethyloskrobia kukurydziana 130/04 zawieszona w 0,9% NaCl</t>
  </si>
  <si>
    <t>60mg + 9mg/ml</t>
  </si>
  <si>
    <t>but. 500ml.</t>
  </si>
  <si>
    <t>worek  500ml.</t>
  </si>
  <si>
    <t>Mannitolum</t>
  </si>
  <si>
    <t>but. 100ml</t>
  </si>
  <si>
    <t>but. 250 ml</t>
  </si>
  <si>
    <t>150mg/ml</t>
  </si>
  <si>
    <t>worek 100ml</t>
  </si>
  <si>
    <t>worek 250 ml</t>
  </si>
  <si>
    <t>100 ml but. stojąca z dwoma bezpiecznymi portami</t>
  </si>
  <si>
    <t>250 ml but. stojąca z dwoma bezpiecznymi portami</t>
  </si>
  <si>
    <t>Płyn do irigacjii</t>
  </si>
  <si>
    <t>* 1fl.odkręcany 500 ml</t>
  </si>
  <si>
    <t>Roztwór pierwiastków śladowych Cr,Cu,Fe,Na,K,Mn,I,F,Mo,Se,Zn +substancje pomocnicze</t>
  </si>
  <si>
    <t>koncentrat do sporzadzania roztworu do wlewu kroplowego</t>
  </si>
  <si>
    <t>Kalii dihydrophosphas+Natrii dihydrohosphas+Kalii hydroxidum</t>
  </si>
  <si>
    <t>koncentrat do sporzadzania roztworu do infuzji</t>
  </si>
  <si>
    <t>170,1mg +133,5mg +14mg/ml</t>
  </si>
  <si>
    <t>Preparat witaminowy Vit:A,D3,E,CB1,B2,B12,kwas foliowy,biotyna,vitPP,kwas pantotenowy+sub.pomocnicze</t>
  </si>
  <si>
    <t>liofilizat do sporzadzania roztworu do wstrzyknieć domięśniowych i wlewów dożylnych</t>
  </si>
  <si>
    <t>Preparat złożony:vitA,D2,E,K1,frakcjonowane lipidy jaja kurzego,frakcjonowany olej sojowy,glicerol bezwodny</t>
  </si>
  <si>
    <t>koncentrat emulsji do infuzji</t>
  </si>
  <si>
    <t>Preparat witaminowy – połączenie wszystkich witamin rozpuszczalnych w wodzie i w tłuszczach (z wyjątkiem wit. K).Witaminy: A,B1, B2, B6, B12,C,D,E, kwas pantotenowy,nikotynamid,biotyna, kwas foliowy. PH – 5,9.</t>
  </si>
  <si>
    <t>liofilizat do przygotowania roztworu do podawania pozajelitowego (iv. lub im.).</t>
  </si>
  <si>
    <t>Wodny 8% roztwór aminokwasów bez węglowodanów i elektrolitów</t>
  </si>
  <si>
    <t>* 1 fl.  500ml.</t>
  </si>
  <si>
    <t>Zestaw aminokwasów,glukozy,emulsji tłuszczowych,elektrolitów i składników mineralnych do żywienia pozajelitowego,do żyły obwodowej lub głównej</t>
  </si>
  <si>
    <t>worki 3 komorowe zawierajace: aminokwasy (5,4 g azotu), 20% olej sojowy węglowodany i elektrolity (900 kcal n.b.) o osmolarności 750 mosmol/l</t>
  </si>
  <si>
    <t>worki trójkomorowe</t>
  </si>
  <si>
    <t>* 1 worek o poj. ok. 1500 ml</t>
  </si>
  <si>
    <t>worki 3 komorowzawierajace: aminokwasy (7,2 g azotu), 20% olej sojowy węglowodany i elektrolity (1200 kcal n.b.) o osmolarności 750 mosmol/l</t>
  </si>
  <si>
    <t>Zestaw aminokwasów,glukozy,emulsji tłuszczowych,elektrolitów i składników mineralnych do żywienia pozajelitowego do żyły głównej</t>
  </si>
  <si>
    <t>Worki 3 komorowzawierajace: aminokwasy (10,8 g azotu), 20% olej sojowy węglowodany i elektrolity (1600 kcal n.b.)</t>
  </si>
  <si>
    <t>Worki 3 komorowzawierajace: aminokwasy (5,48 g azotu), 20% olej sojowy węglowodany i elektrolity (800 kcal n.b.)</t>
  </si>
  <si>
    <t>* 1 worek o poj. ok. 1000 ml</t>
  </si>
  <si>
    <t>Worki 3 komorowzawierajace: aminokwasy (12 g azotu), tłuszcze 56 g-olej sojowy, z oliwek i rybny węglowodany 187 g i elektrolity (1300 kcal n.b.)</t>
  </si>
  <si>
    <t>Roztwór aminokwasów do żywienia pozajelitowego dorosłych pacjentów z niewydolnością nerek</t>
  </si>
  <si>
    <t>0,1g/ml</t>
  </si>
  <si>
    <t>* 1 fl. 500 ml</t>
  </si>
  <si>
    <t>Roztwór10%  aminokwasów do żywienia pozajelitowego wcześniaków,noworodków i małych dzieci, o zawartości azotu14, 9 g/l, bez dodatku kwasu glutaminowego</t>
  </si>
  <si>
    <t>* 1 fl.100 ml</t>
  </si>
  <si>
    <t>Roztwory aminokwasów z dodatkiem glukozy oraz elektrolitów</t>
  </si>
  <si>
    <t>worki dwukomorowe do pełnego żywienia pozajelitowego drogą żył centralnych o zawartości azotu 6,8-9,0g/ 1 litr, energia całkowita 1000 kcal/ 1 litr.</t>
  </si>
  <si>
    <t>worek dwukomorowy</t>
  </si>
  <si>
    <t xml:space="preserve"> * 1 fl.  500 ml</t>
  </si>
  <si>
    <t>Emulsja tłuszczowa zawierająca mieszaninę oleju z oliwek (ok. 80%) i sojowego (ok. 20%)</t>
  </si>
  <si>
    <t xml:space="preserve"> * 1 fl.  100 ml</t>
  </si>
  <si>
    <t>Emulsje tłuszczowe zawierają długołańcuchowe nienasycone kwasy  omega-3</t>
  </si>
  <si>
    <t>Dwupeptyd/2/N-L-ananylo-L-glutaminu</t>
  </si>
  <si>
    <t>koncentrat do sporzadzania roztworu do wlewu dozylnego</t>
  </si>
  <si>
    <t>płyn doustny</t>
  </si>
  <si>
    <t>* 4 but. * 125 ml</t>
  </si>
  <si>
    <t>Dieta kompletna w płynie, wysokoenergetyczna (2 kcal/ml), niskobiałkowa ( 4 g/100 ml), dla pacjentów z chorobami  nerek</t>
  </si>
  <si>
    <t>op. 4 but. * 125 ml</t>
  </si>
  <si>
    <t>Dieta klarowna, węglowodanowa, niegazowana, izoosmotyczna, o wartości energetycznej 0,5 kcal/ml, do stosowania u pacjentów chirurgicznych.Podaż węglowodanów pozwalająca na ograniczenia głodzenia przed operacją oraz zmniejszająca pooperacyjną insulinooporność.</t>
  </si>
  <si>
    <t>Kompletna dieta wysokoenergetyczna (2,0 kcal/ml), bogata w białko (20 en%) oraz jednonienasycone kwasy tłuszczowe, przeznaczona do żywienia dojelitowego przez zgłębnik. Zawiera MCT, o niskiej zawartości sodu. Nie zawiera glutenu i błonnika, klinicznie wolna od laktozy</t>
  </si>
  <si>
    <t>* 1 fl .500ml.</t>
  </si>
  <si>
    <t>Dieta cząstkowa w proszku o wysokiej zawartości białka i wapnia,niskiej zawartości tłuszczu,o neutralnym smaku</t>
  </si>
  <si>
    <t>proszek</t>
  </si>
  <si>
    <t>op. 225 g</t>
  </si>
  <si>
    <t>* 4 but. * 200 ml</t>
  </si>
  <si>
    <t>Dieta kompletna w płynie, normokaloryczna   (1kcal/ml), stosowan a u pacjentów z nietolerancja mleka krowiegooparta, źródłem białka jest białko sojowe nie mniej niż 4 g białka/100 ml,, zawiera glutaminę i argininęmniej  , bezresztkowa, klinicznie wolna od laktozy, do podaży przez zgłębnik.</t>
  </si>
  <si>
    <t>Dieta kompletna w płynie, polimeryczna, hiperkaloryczna (1,5 kcal/ml), zawierająca  kwasy tłuszczowe MCT 57% i olej rybi  , białko kazeinowe i serwatkowe, wysoka zawartość białka ok. 20%, bezresztkowa, do podaży przez zgłębnik lub stomię.</t>
  </si>
  <si>
    <t>Kompletna dieta specjalistyczna, wysokoenergetyczna, wzbogacona w aminokwasy rozgałęzione, zagęszczona i niskosodowa. Zawiera błonnik oraz substancje słodzące. Nie zawiera glutenu, klinicznie wolna od laktozy. Do postępowania dietetycznego u osób z przewlekłą niewydolnością wątroby, zagrożonych niedożywieniem.</t>
  </si>
  <si>
    <t xml:space="preserve">Preparat stanowiący dodatek do mleka kobiecego przeznaczony do postępowania dietetycznego u niemowląt z małą i bardzo małą urodzeniową masą ciała,  zawierający w składzie maltodekstrynę, zhydrolizowane białko serwatki (z mleka), zhydrolizowane białko kazeiny (z mleka), witaminy i pierwiastki śladowe, wartość energetyczna 347 kcal/100 g proszku – saczetka 2,2 g  </t>
  </si>
  <si>
    <t>* 50  sasz.</t>
  </si>
  <si>
    <t>Przyrząd do żywienia dojelitowego w wersji grawitacyjnej, do opakowań miękkich typu pack, wolny od DEHP</t>
  </si>
  <si>
    <t>Zgłębnik przeznaczony do żywienia dożołądkowego lub dojelitowego o rozmiarach Ch:  12/110,cm, wolny od DEHP składający się z:Poliuretanowy łącznik umożliwiający połączenie z zestawem do żywienia dojelitowego;Przezroczysty, poliuretanowy przewód zgłębnika, z niebieską linią kontrastującą w promieniach RTG i centymetrową podziałką;Końcówka zgłębnika z dwoma bocznymi otworami i jednym głównym otworem kończącym zgłębnik;Prowadnica pokryta silikonem, z kulkowa końcówka i żeńskim łącznikiem.</t>
  </si>
  <si>
    <t>Smoczki do karmienia noworodków kompatybilne z butelkami mleka początkowego</t>
  </si>
  <si>
    <t>* 1 szt.</t>
  </si>
  <si>
    <t>7 = 5 x 6</t>
  </si>
  <si>
    <t>Wodorowęglanowy dializat o składzie:
- potas 2 lub 4 mmol/l (zależnie od potrzeb)
- sód 133 mmol/l
- wapń 0 mmol/l (bezwapniowy)
- wodorowęglan 20 mmol/l
- magnez 0,75 lub 1 mmol/l (zależnie od potrzeb)
- fosforany 0 lub 1,25 mmol/l (zależnie od potrzeb)</t>
  </si>
  <si>
    <t>Płyn</t>
  </si>
  <si>
    <t>5000 ml</t>
  </si>
  <si>
    <t>Worek dwukomorowy</t>
  </si>
  <si>
    <t>4% Cytrynian sodu</t>
  </si>
  <si>
    <t>worek</t>
  </si>
  <si>
    <t>46,7% Cytrynian sodu do wypełniania kanałów cewnika dializacyjnego</t>
  </si>
  <si>
    <t>5 ml</t>
  </si>
  <si>
    <t>* 1zestaw</t>
  </si>
  <si>
    <t>Wodorowęglanowy płyn do hemofiltracji  buforowany glukozą w stężeniu fizjologicznym 5,55 mmol/L.
Skład elektrolitowy:
- sód 140 mmol/L
- potas 0 lub 2 lub 3 lub 4 mmol/L (w zależności od potrzeb)
- wapń 1,5 mmol/L
- magnez 0,5 mmol/L
- dwuwęglany 35 mmol/L
- chlorki 109 lub 111 lub 112 lub 113 mmol/L</t>
  </si>
  <si>
    <t>Łącznik 2/4 umożliwiający podłączenie 4 worków płynu do hemofiltracji z drenem substytutu/dializatu</t>
  </si>
  <si>
    <t xml:space="preserve">Dwukanałowe silikonowe cewniki dializacyjne o średnicy 11,5/13,5 Fr  z zabezpieczeniem przed infuzją powietrza w kanale żylnym o długościach:        15 cm, 20 cm, 24 cm            </t>
  </si>
  <si>
    <t>* 1 zestaw</t>
  </si>
  <si>
    <t>Nazwa/Producent</t>
  </si>
  <si>
    <t>Numer katalogowy</t>
  </si>
  <si>
    <t>Siatka elastyczna dziana na okrągło z nitki szczepianej poliamidowo-poliuretanoweja 12cm x 25 m</t>
  </si>
  <si>
    <t>Siatka elastyczna dziana na okrągło z nitki szczepianej poliamidowo-poliuretanoweja 6cm x 25 m</t>
  </si>
  <si>
    <t>Siatka elastyczna dziana na okrągło z nitki szczepianej poliamidowo-poliuretanoweja 2-2,5 cm x 25 m</t>
  </si>
  <si>
    <t>Gaza opatrunkowa jałowa 17-nitkowa 1 m x  ½ m (sterylizowana parą wodną)</t>
  </si>
  <si>
    <t>Gaza opatrunkowa jałowa 17-nitkowa 1 m x 1 m (sterylizowana parą wodną)</t>
  </si>
  <si>
    <t>Lignina rolki 150,0</t>
  </si>
  <si>
    <t>Opaska dziana 10 cm x 4 m</t>
  </si>
  <si>
    <t>Opaska dziana 15 cm x 4 m</t>
  </si>
  <si>
    <t>Opaska dziana   5 cm x 4 m</t>
  </si>
  <si>
    <t>Opatrunek włókninowy do mocowania kaniul hipoalergiczny  8 cm x 5,8-6,0 cm a 50 szt</t>
  </si>
  <si>
    <t>Przylepiec na porowatej przezroczystej folii 2,5 cm  x 9,14 – 9,2 m</t>
  </si>
  <si>
    <t>Przylepiec na porowatej przezroczystej folii 5 cm  x 9,14 – 9,2  m</t>
  </si>
  <si>
    <t>Przylepiec na tkaninie  2,5cm x 5 m</t>
  </si>
  <si>
    <t>Przylepiec na tkaninie  5 cm x 5 m</t>
  </si>
  <si>
    <t>Taśma przylepna włókninowa 2,5 cm x10 m</t>
  </si>
  <si>
    <t>Taśma przylepna włókninowa  15 cm x10 m</t>
  </si>
  <si>
    <t>Taśma przylepna włókninowa 5 cm x 10 m</t>
  </si>
  <si>
    <t>Przylepiec na tkaninie z opatrunkiem 8 cm x 1 m</t>
  </si>
  <si>
    <t>Serwety operacyjne jałowe z nitką radiacyjną  i tasiemką 4 warstwowe 45 cm x 45 cm a 3 szt. (sterylizowana parą wodną)</t>
  </si>
  <si>
    <t>szt</t>
  </si>
  <si>
    <t>op</t>
  </si>
  <si>
    <t>Opis preparatu</t>
  </si>
  <si>
    <t>Nazwa międzynarodowa / Opis preparatu</t>
  </si>
  <si>
    <t>Folia chirurgiczna 30 x 28 cm a 10 szt</t>
  </si>
  <si>
    <t xml:space="preserve">Kompresy jałowe włókninowe    5cm x 5cm a 3 szt. 40g  </t>
  </si>
  <si>
    <t>Kompresy jałowe włókninowe 10 cm x 10 cm a 3 szt. 40g</t>
  </si>
  <si>
    <t xml:space="preserve">Kompresy jałowe włókninowe 7,5 cm x 7,5 cm a 3 szt. 40g.  </t>
  </si>
  <si>
    <t>Krem ochronny z argininą  200 ml</t>
  </si>
  <si>
    <t>Krem ochronny z tlenkiem cynku i D-pantenolem  200 ml</t>
  </si>
  <si>
    <t>Opaska elastyczna jałowa 15 cm x 4 m a 2 szt.</t>
  </si>
  <si>
    <t>Opaska gipsowa  15 cm x 3 m z czasem wiązania do 5-6 min. * 2 szt..</t>
  </si>
  <si>
    <t>Opatrunek do mocowania kaniul z wodoodpornej foli poliuretanowej z włókninowymi „ skrzydełkami”  8 cm x 5,8-6,0 cm a 50 szt</t>
  </si>
  <si>
    <t>Opatrunek hydrożelowy  zawierający wodną kompozycję polimerów syntetycznych i naturalnych do opatrywania ran wymgajacych wilgotnego środowiska 12z12 cm</t>
  </si>
  <si>
    <t>Opatrunek hydrożelowy  zawierający wodną kompozycję polimerów syntetycznych i naturalnych do opatrywania ran wymgajacych wilgotnego środowiska 12z24  cm</t>
  </si>
  <si>
    <t>Pianka myjąco-pielęgnacyjna zawierająca D-pantenol i biokopleks lniany 500 ml</t>
  </si>
  <si>
    <t>Pieluchomajtki dla dorosłych  rozmiar L</t>
  </si>
  <si>
    <t>Pieluchomajtki dla dorosłych  rozmiar M</t>
  </si>
  <si>
    <t>Pieluchomajtki dla dorosłych  rozmiar XL</t>
  </si>
  <si>
    <t>Pieluchomajtki dla dorosłych wciągane na gumke  rozmiar L</t>
  </si>
  <si>
    <t>Pieluchomajtki dla dorosłych wciągane na gumke  rozmiar M</t>
  </si>
  <si>
    <t>Pieluszki dla noworodków o masie od 2 kg do 5 kg. W przedniej części posiadające wycięcie na kikut pępowiny, rzepy wielokrotnego zapinania</t>
  </si>
  <si>
    <t>Podkłady higieniczne wysokochłonne 60x90 cm</t>
  </si>
  <si>
    <t>Syntetyczny podkład podgipsowy z waty 15cm X 3m</t>
  </si>
  <si>
    <t>Wkładki ginekologiczne, chłonne zbudowane z maty celulozowej chłonnej, owinięte bibułą higieniczną oraz włókniną izolacyjną. Wersja z folią, jałowa, rozmiar 34 cm x 9 cm a 10 szt.</t>
  </si>
  <si>
    <t>Wkładki ginekologiczne, chłonne zbudowane z maty celulozowej chłonnej,owinięte bibułą higieniczną oraz włókniną izolacyjną. Wersja niejałowa, rozmiar 34 cm x 9 cm a 10 szt.</t>
  </si>
  <si>
    <t>Opatrunek hydrokoloidowy jałowy, zbudowany z folii poliuretanowej oraz warstwy hydrokoloidowej w skład której wchodzi karboksymetyloceluloza, poliizobutylen , parafina, +B82:B96żywice, antyoksydanty, ester sorbitanu, warstwa ochronna z papieru pokrytego jednostronnie silikonem 10 cm x 10 cm</t>
  </si>
  <si>
    <t>Opatrunek hydrokoloidowy jałowy, zbudowany z folii poliuretanowej oraz warstwy hydrokoloidowej w skład której wchodzi karboksymetyloceluloza, poliizobutylen , parafina, żywice, antyoksydanty, ester sorbitanu, warstwa ochronna z papieru pokrytego jednostronnie silikonem 15 cm x 15 cm</t>
  </si>
  <si>
    <t>Opatrunek parafinowy jałowy –siatka tiulowa (bawełna) impregnowana białą parafiną ,opatrunek przykryty obustronnie papierem pergaminowym  10 cm x 10 cm</t>
  </si>
  <si>
    <t>Jałowy opatrunek składający się z saszetki włókninowej a w niej : filc z węgla aktywowanego, srebro elementarne, materiał celulozowy oraz włókninowa warstwa chroniąca odzież rozm.  10 X 10 cm</t>
  </si>
  <si>
    <t>Opatrunek jałowy przezroczysty, półprzepuszczalny z foli poliuretanowej pokryty klejem poliakrylowym , papier zabezpieczający ułatwiający aplikację –pokryty silikonem   5x7 cm</t>
  </si>
  <si>
    <t>Opatrunek jałowy przezroczysty, półprzepuszczalny z foli poliuretanowej pokryty klejem poliakrylowym , papier zabezpieczający ułatwiający aplikację –pokryty silikonem  10 x 25 cm</t>
  </si>
  <si>
    <t>Hydropolimerowy opatrunek piankowy –folia poliuretanowa połączona z pianką poliuretanową samoprzylepny 10 x 10 cm</t>
  </si>
  <si>
    <t>Opatrunek z włókien alginianu wapnia z przeznaczeniem do ran z dużym wysiękiem o dużej zawartości kwasu mannuronowego  10 x 10 cm</t>
  </si>
  <si>
    <t>Opatrunek z włókien alginianu wapnia z przeznaczeniem do ran z dużym wysiękiem o dużej zawartości kwasu mannuronowego  10 x 20 cm</t>
  </si>
  <si>
    <t>Opatrunek z włókien alginianu wapnia z jonami Ag , z przeznaczeniem do ran  z dużym wysiękiem 10 x 10 cm</t>
  </si>
  <si>
    <t>Wysokochłonny, uniwersalny opatrunek do ran z wysiękiem, zbudowany z polipropylenu i celulozy otoczony włókniną , warstwa zabezpieczająca przed przesiąkaniem, jałowy 10 x 10 cm</t>
  </si>
  <si>
    <t>Wysokochłonny, uniwersalny opatrunek do ran z wysiękiem, zbudowany z polipropylenu i celulozy otoczony włókniną , warstwa zabezpieczająca przed przesiąkaniem, jałowy 10 x 20 cm</t>
  </si>
  <si>
    <t>Opatrunek  o wysokiej chłonności , rdzeń opatrunku wykonany z superabsorbentu wraz z polietylenem, polipropylenem i celulozą w rozm. 10 x 10 cm</t>
  </si>
  <si>
    <t>Opatrunek z warstwą aluminium i warstwą wiskozową  - chłonną z przeznaczeniem do zabezpieczania rurek tracheostomijnych 8 x 9 cm</t>
  </si>
  <si>
    <t>Opatrunek  regulujący wilgotność rany składający się z celulozy, wody, 0,3 % PHMB, folia poliestrowa, opatrunek przykryty obustronnie arkuszami folii w rozm.  9 x9 cm</t>
  </si>
  <si>
    <t>ZESTAW DO ARTROSKOPII STAWU KOLANOWEGO</t>
  </si>
  <si>
    <t>Skład Zestawu</t>
  </si>
  <si>
    <t>serweta na stolik Mayo 145cm x 80cm</t>
  </si>
  <si>
    <t>podkład podgipsowy syntetyczny 15cm x 3 m – do opatrunku uciskowego typu “kokon” po zakoñczonym zabiegu</t>
  </si>
  <si>
    <t>Ilość:</t>
  </si>
  <si>
    <t>zestaw</t>
  </si>
  <si>
    <t>UWAGA!!!</t>
  </si>
  <si>
    <t>ZESTAW DO  PORODU  FIZJOLOGICZNEGO JEDNORAZOWEGO UZYTKU</t>
  </si>
  <si>
    <t>ZESTAW DO WKŁUCIA CENTRALNEGO</t>
  </si>
  <si>
    <t>kompres z gazy bawełnianej 7,5x7,5 cm</t>
  </si>
  <si>
    <t>tupfery z gazy bawełnianej wielkości śliwki</t>
  </si>
  <si>
    <t>kleszcze plastikowe 14 cm</t>
  </si>
  <si>
    <t>pęseta plastikowa 12,5 cm</t>
  </si>
  <si>
    <t>serweta  włókninowa, nieprzylepna 45 x75 cm</t>
  </si>
  <si>
    <t>serweta włókninowa ,45cm x 75 cm z regulacją otworu (serweta składa się  z 2 oddzielnych części), otwór przylepny</t>
  </si>
  <si>
    <t>strzykawka Luer 10ml ( zapakowana)</t>
  </si>
  <si>
    <t>igła 1,2mmx40mm,18G 1 ½,różowa (zapakowana)</t>
  </si>
  <si>
    <t xml:space="preserve"> igła 0,8 mmx 40 mm,21 G x 1 ½,zielona (zapakowana)</t>
  </si>
  <si>
    <t>ostrze - skalpel  6,5 cm (zapakowane)</t>
  </si>
  <si>
    <t>opatrunek transparentny z folii poliuretanowej 10 x15 cm (zapakowany)</t>
  </si>
  <si>
    <t>Opakowanie- tacka typu blister z 2 wgłębieniami na płyny</t>
  </si>
  <si>
    <t>Wszystkie komponenty zestawu są jednorazowego użytku .Narzędzia jednorazowe wykonane ze stali oznaczone symbolem graficznym ,,do jednorazowego stosowania'' zgodnie z normą EN 980.</t>
  </si>
  <si>
    <t>ZESTAW DO CYSTOSKOPII</t>
  </si>
  <si>
    <t>ZESTAW DO CIĘCIA CESARSKIEGO, DWUWARSTWOWY</t>
  </si>
  <si>
    <t>ZESTAW UROLOGICZNY</t>
  </si>
  <si>
    <t>Serweta główna o wymiarach 225 x 260 cm posiadająca :zintegrowane nogawice 125 cm ,torbę na płyny z sitem i lejkiem odprowadzającym płyny, serweta z otworem nana krocze 5 cm oraz otworem nadłonowym o średnicy8 cm otoczonym taśmą lepną ,  bezlateksowa osłonę na palec</t>
  </si>
  <si>
    <t>Ręcznik 30 cm x 40 cm</t>
  </si>
  <si>
    <t>uchwyt na rzepy do mocowania przewodow typu Velcro 2,5 cm x 25 cm</t>
  </si>
  <si>
    <t>Serweta na stół instrumentariuszki o wymiarach min.150 x 190 cm</t>
  </si>
  <si>
    <t>TAŚMA-RZEP</t>
  </si>
  <si>
    <t>Sterylny samoprzylepny uchwyt na przewody i dreny  z 2   trokami z włókniny spunlace o długości min. 25 cm umożliwiającymi przewiązanie kilku przewodów równocześnie przymocowanymi do taśmy lepnej o wymiarach 9 x 11 cm. </t>
  </si>
  <si>
    <t>poz.1</t>
  </si>
  <si>
    <t>poz.2</t>
  </si>
  <si>
    <t>Serweta główna wykonana w całości z materiału 2-warstwowego (włóknina polipropylenowa i folia polietylenowa)  o min. gramaturze 57,5 g/m2.</t>
  </si>
  <si>
    <t>Materiał obłożenia spełniający wymagania normy EN 13795 wymagania wysokie.</t>
  </si>
  <si>
    <t>Na opakowaniu dwie etykiety samoprzylepne dla potrzeb dokumentacji zawierające nr katalogowy, LOT, datę ważności oraz dane producenta.</t>
  </si>
  <si>
    <t>Cały zestaw zawinięty w serwetę na stolik instrumentalny. Na opakowaniu wyraźnie zaznaczony kierunek otwierania. Serwety powinny posiadać oznaczenia kierunku rozkładania w postaci piktogramów oraz wyraźnie oznaczony środek serwety głównej np. strzałką.</t>
  </si>
  <si>
    <t>poz. 3</t>
  </si>
  <si>
    <t>poz. 4</t>
  </si>
  <si>
    <t>Materiał obłożenia spełnia wymagania normy EN PN 13795</t>
  </si>
  <si>
    <t>Obłożenie pola operacyjnego wykonane  z laminatu dwuwarstwowego (hydrofilowa włóknina polipropylenowa i folia polietylenowa)o gramaturze min. 57,5 g/m2. Wytrzymałość na wypychanie na mokro min 270 kPa. Materiał obłożenia spełnia wymagania normy EN 13795 wymagania wysokie. Dwie etykiety samoprzylepne dla potrzeb dokumentacji zawierające nr katalogowy, LOT, datę ważności oraz dane producenta. Na opakowaniu wyraźnie zaznaczony kierunek otwierania. Serwety powinny również posiada  oznaczenia kierunku rozkładania w postaci piktogramów.</t>
  </si>
  <si>
    <t xml:space="preserve">POKROWCE NA KOŃCZYNY </t>
  </si>
  <si>
    <t>taśma medyczna 50cm x 9cm</t>
  </si>
  <si>
    <t>serweta na stół instrum. 190cm x 150cm</t>
  </si>
  <si>
    <t>serwetki do rąk 40cm x 20cm</t>
  </si>
  <si>
    <t>ZESTAW UNIWERSALNY, TRZYWARSTWOWY</t>
  </si>
  <si>
    <t>JAŁOWY ZESTAW DO CEWNIKOWANIA</t>
  </si>
  <si>
    <t>serweta podfoliowana celulozowo-polietylenowa o gramaturze min. 40g/m2, chłonną min. 7g/g 50cmx60cm</t>
  </si>
  <si>
    <t>serweta podfoliowana celulozowo-polietylenowa o gramaturze min. 40g/m2, chłonnoœą min. 7g/g 50cmx60cm z otworem o średnicy 5cm i rozciêciem</t>
  </si>
  <si>
    <t>pêseta plastikowa</t>
  </si>
  <si>
    <t>kleszczyki plastikowe (pean)</t>
  </si>
  <si>
    <t>kompresy gazowe 17nitek, 8warstw 7,5cmx7,5cm</t>
  </si>
  <si>
    <t>tupfery w kształcie kuli 17nitek 20cmx20cm</t>
  </si>
  <si>
    <t>przeźroczysty pojemnik plastikowy z miarką 125m</t>
  </si>
  <si>
    <t>rêkawiczki nitrylowe bezpudrowe, poziom AQL 1,5 rozmiar M</t>
  </si>
  <si>
    <t>strzykawka z wodą sterylną z 10% gliceryną 10ml</t>
  </si>
  <si>
    <t>strzykawka z żelem poślizgowym ze środkiem znieczulającym Lidokaina i środkiem antyseptycznym w postaci roztworu wodnego chlorhexidine o pojemności 6ml</t>
  </si>
  <si>
    <t>roztwór Octanilin (antybakteryjny płyn myjący – niszczy bakterie, wirusy i grzyby) w saszetce 30ml</t>
  </si>
  <si>
    <t>ZESTAW JAŁOWY DO WKŁUCIA LĘDŹWIOWEGO</t>
  </si>
  <si>
    <t>serweta foliowana celulozowo – polietylenowa o gramaturze min. 40g/m2, rozm. 75 cm x 45 cm</t>
  </si>
  <si>
    <t>serweta foliowana polipropylenowo – polietylenowa o gramaturze 56g/m2, rozm. 50 cm x 60 cm z otworem o œr. 10 cm</t>
  </si>
  <si>
    <t>kompresy włókninowe 30g/m2, 4w, rozm. 7,5 cm x 7,5 cm</t>
  </si>
  <si>
    <t>strzykawka 3 ml</t>
  </si>
  <si>
    <t>strzykawka 5 ml</t>
  </si>
  <si>
    <t>igła 1,2 x 40 mm</t>
  </si>
  <si>
    <t>igła 0,5 x 25 mm</t>
  </si>
  <si>
    <t>opatrunek włókninowy z wkładem włókninowym 5 cm x 7,2 cm</t>
  </si>
  <si>
    <t>pęseta plastikowa</t>
  </si>
  <si>
    <t>opakowania wszystkich zestawów zaopatrzone w etykietê zwierającą pełną identyfikacjê wyrobu i składu (zgodnie z normą PN EN ISO 15223-1:2012), która posiada dodatkowo dwa samoprzylepne odcinki etykiety umo¿liwiające wklejenie do dokumentacji zabiegowej i zawierające informacje: lot lub seria, indeks identyfikacyjny, data ważności sterylności</t>
  </si>
  <si>
    <t>Zabezpieczenie wkłucia centralnego- bakteriobójcze</t>
  </si>
  <si>
    <t>Folia operacyjna - bakteriobójcza</t>
  </si>
  <si>
    <t>folia operacyjna o działaniu bakteriobójczym, zawierająca jodofor w warstwie klejącej  matowa, antystatyczna, elastyczna, półprzepuszczalna, hypoalergiczna , paraprzepuszczalna (MVTR &lt;600g/m2/24h), niepalna, wykonana z poliestru o grubości 0,025 mm, z systemem bezpiecznej aplikacji ze znacznikiem uwolnienia linera, sterylizowana radiacyjnie, opakowanie zewnętrzne- folia papier, opakowanie wewnętrzne- papier z nadrukowanym opisem zawierającym rozmiar, nr serii, datę ważności oraz nr katalogowy   rozm. 44X 35 cm( 34X35cm)  op. * 10 szt.</t>
  </si>
  <si>
    <t>folia operacyjna o działaniu bakteriobójczym, zawierająca jodofor w warstwie klejącej  matowa, antystatyczna, elastyczna, półprzepuszczalna, hypoalergiczna , paraprzepuszczalna (MVTR &lt;600g/m2/24h), niepalna, wykonana z poliestru o grubości 0,025 mm, z systemem bezpiecznej aplikacji ze znacznikiem uwolnienia linera, sterylizowana radiacyjnie, opakowanie zewnętrzne- folia papier, opakowanie wewnętrzne- papier z nadrukowanym opisem zawierającym rozmiar, nr serii, datę ważności oraz nr katalogowy   rozm. 66X 45 cm( 56X45cm)  op. * 10 szt.</t>
  </si>
  <si>
    <t>Paraffinum liquidum</t>
  </si>
  <si>
    <t>800g</t>
  </si>
  <si>
    <t>1000ml</t>
  </si>
  <si>
    <t>roztwór do stosowania na skórę</t>
  </si>
  <si>
    <t>Hydrogenii peroxidum</t>
  </si>
  <si>
    <t>płyn do stosowania na skórę i w jamie ustnej</t>
  </si>
  <si>
    <t>100g</t>
  </si>
  <si>
    <t>1000g</t>
  </si>
  <si>
    <t>250g</t>
  </si>
  <si>
    <t>Acidum boricum</t>
  </si>
  <si>
    <t>500g</t>
  </si>
  <si>
    <t>Formaldehydum</t>
  </si>
  <si>
    <t>roztwór</t>
  </si>
  <si>
    <t>Vaselinum album</t>
  </si>
  <si>
    <t>podłoże maściowe</t>
  </si>
  <si>
    <t>Ung.cholesteroli</t>
  </si>
  <si>
    <t>75g</t>
  </si>
  <si>
    <t>Ethanolum + acidum salicylicum</t>
  </si>
  <si>
    <t>Ethanolum</t>
  </si>
  <si>
    <t>Chlorhexidini gluconas</t>
  </si>
  <si>
    <t>4 g / 100 ml</t>
  </si>
  <si>
    <t>op. 500 ml</t>
  </si>
  <si>
    <t>Preparat do dezynfekcji błon śluzowych; substancja aktywna di chlorowodorek octenidyny, gotowy do użycia; spektrum działania B (łącznie z MRSA, Chlamydia trachomatis), F, V (HIV, HBV, HCV); Czas działania: 60 sek   op. 250 ml</t>
  </si>
  <si>
    <t>Preparat do dezynfekcji błon śluzowych; substancja aktywna di chlorowodorek octenidyny, gotowy do użycia; spektrum działania B (łącznie z MRSA, Chlamydia trachomatis), F, V (HIV, HBV, HCV); Czas działania: 60 sek  op. 1000 ml</t>
  </si>
  <si>
    <t>Sterylny preparat gotowy do użycia, bezzapachowy. Zawierający di chlorowodorek octenidyny, służący do oczyszczania rany i utrzymania rany oraz opatrunku w stanie wilgotnym, jak również usuwania włókien fibrynowych/biofilmu z rany w sposób zapewniający ochronę tkanki. Preparat przeznaczony do długoterminowego stosowania oraz zdejmowania opatrunków przyschniętych i pokrytych skrzepem. op. 350 ml</t>
  </si>
  <si>
    <t>Preparat antybakteryjny w żelu zawierający dichlorowodorek octenidyny oraz hydroksyetylocelulozę do nawilżania i oczyszczania zakażonych ran przewlekłych z pozostałości tkanek martwiczych, biofilmu oraz resztek po opatrunkach. Możliwość stosowania do 6 tygodni od momentu pierwszego użycia. op. 20 ml</t>
  </si>
  <si>
    <t>Pianka o właściwościach czyszczących i pielęgnujących Zalety preparatu: - zawiera składniki przeciwbakteryjne i przeciwgrzybiczne, - z domieszką substancji natłuszczających, - nie powoduje podrażnienia skóry i błon śluzowych, - pH 7,0.  op. 500 ml</t>
  </si>
  <si>
    <t>Preparat bezbarwny alkoholowy do dezynfekcji skóry przed iniekcjami i różnymi zabiegami. Gotowy do użycia. Zawierający alkohole i nadtlenek wodoru. Bez jodu, etanolu, związków amoniowych i chlorheksydyny. Wykazujący przedłużone działanie do min 6 godzin. Nie wpływający negatywnie na gojenie się ran. Spektrum działania: B, Tbc, MRSA, F, V (Rota, Vaccinia, Herpes simplex, HIV, HBV, HCV, Adeno, Papova). Nie mający przeciwwskazań do zastosowania u noworodków i niemowląt. Produkt leczniczy op. 250 ml atomizer</t>
  </si>
  <si>
    <t>Antybakteryjny płyn do płukania jamy ustnej zawierający substancję aktywną di chlorowodorek octenidyny, gotowy do użycia;   op. 250 ml</t>
  </si>
  <si>
    <t>Preparat bezjodowy i bezbarwny,bez pochodnych fenolowych do odkażania skóry na bazie  alkoholu i nadtleneku wodoru, aktywny wobec  B,Tbc,F,V(HBV, HIV,Rota,Adeno) czas działania 2 minuty op. 350 ml</t>
  </si>
  <si>
    <t>Preparat bezjodowy, barwny,bez pochodnych fenolowych do odkażania skóry na bazie  alkoholu i nadtleneku wodoru, aktywny wobec  B,Tbc,F,V(HBV, HIV,Rota,Adeno) czas działania 2 minuty op. 1000 ml</t>
  </si>
  <si>
    <t>Preparat bezjodowy,bezbarwny  do dez.błon  śluzowych obszaru genitalnego zawierający etanol, diglukonian chloreksydyny, nadtlenek wodoru,kw.mlekowy, aktywnwny wobec  B, V, F, pierwotniaków op. 1000 ml</t>
  </si>
  <si>
    <t>Worek na filtrat 10L z zaworem spustowym</t>
  </si>
  <si>
    <t>25 mcg- 1000 j.m. Vit D</t>
  </si>
  <si>
    <t>Ciclopiroxum</t>
  </si>
  <si>
    <t>Colchicine</t>
  </si>
  <si>
    <t>Collagenasun</t>
  </si>
  <si>
    <t>*180 kaps.</t>
  </si>
  <si>
    <t>Dipropionian betametazonu + Gentamycyna + Klotrymazol.</t>
  </si>
  <si>
    <t>(0 5 mg + 10 mg + 1 mg)/g </t>
  </si>
  <si>
    <t>op. 15 g</t>
  </si>
  <si>
    <t xml:space="preserve">Duloksetyna </t>
  </si>
  <si>
    <t>30 mg</t>
  </si>
  <si>
    <t>Ferrous gluconate II</t>
  </si>
  <si>
    <t xml:space="preserve">tabl. powlekane </t>
  </si>
  <si>
    <t>23,2 mg Fe II</t>
  </si>
  <si>
    <t>250 j.m./g</t>
  </si>
  <si>
    <t>op. 35 g</t>
  </si>
  <si>
    <t>2 mg/2 ml</t>
  </si>
  <si>
    <t>Prednisolonum hemisuccinas</t>
  </si>
  <si>
    <t>*3 amp.</t>
  </si>
  <si>
    <t xml:space="preserve">50 mg </t>
  </si>
  <si>
    <t>* 3 amp.</t>
  </si>
  <si>
    <t>Rasagiline </t>
  </si>
  <si>
    <t xml:space="preserve">krople doustne </t>
  </si>
  <si>
    <t>100 mg/ml</t>
  </si>
  <si>
    <t>37,5 mg</t>
  </si>
  <si>
    <t>( zgodnie z zaleceniami producenta). Glukometry do których zamawiane są testy paskowe muszą spełniać wymogi normy ISO 1597:2003  oraz wykazywać dokladność pomiarów  na poziomie min. 95%  wyników w  strefie A  ( analiza siatki błędów według Parkesa  z wartościami referencyjnymi uzyskanymi  z analizatora YSI  2300 Glucose Analyzer ). Menu i instrukcja obsługi glukometrów w języku polskim</t>
  </si>
  <si>
    <t>600 mg</t>
  </si>
  <si>
    <t>Pregabaline</t>
  </si>
  <si>
    <t>75 mg</t>
  </si>
  <si>
    <t>Zestaw aminokwasów,glukozy,emulsji tłuszczowych,elektrolitów do żywienia pozajelitowego noworodków przdwcześnie urodzonychj</t>
  </si>
  <si>
    <t>Worki 3 komorowe 300 ml zawierają: 50% roztw. Glukozy-80 ml, 5,9% roztw. Aminokwasów z elektrolitami- 160 ml, 12,5% emulsja tłuszczowa- 60 ml</t>
  </si>
  <si>
    <t>Thiethylperazinum</t>
  </si>
  <si>
    <t>6,5mg</t>
  </si>
  <si>
    <t>Natrii dihydrophosphas +Natrii hydrophosphas</t>
  </si>
  <si>
    <t>płyn doodbytniczy</t>
  </si>
  <si>
    <t>(14g+5g)/100ml</t>
  </si>
  <si>
    <t>500mg/ 5 ml</t>
  </si>
  <si>
    <t>Calcii gluconas</t>
  </si>
  <si>
    <t>Pramipexol</t>
  </si>
  <si>
    <t xml:space="preserve"> 0,26 mg/0,52 mg/1,05 mg; </t>
  </si>
  <si>
    <t>21 tabl. [7 tabl. 0,26 mg + 7 tabl. 0,52 mg + 7 tabl. 1,05 mg]</t>
  </si>
  <si>
    <t>Trimebutyna</t>
  </si>
  <si>
    <t xml:space="preserve">Apixaban </t>
  </si>
  <si>
    <t xml:space="preserve">5 mg </t>
  </si>
  <si>
    <t>Acidum thiocticum</t>
  </si>
  <si>
    <t>600 mg/50 ml</t>
  </si>
  <si>
    <t>100 j.m./ ml</t>
  </si>
  <si>
    <t>10 * 3 ml</t>
  </si>
  <si>
    <t>Insulin detdmir</t>
  </si>
  <si>
    <t>Insulin aspart/Insulin aspart krystaliczna z protaminą w stosunku 30/70</t>
  </si>
  <si>
    <t>zawiesina do wstrzykiwań</t>
  </si>
  <si>
    <t>Insulin aspart/Insulin aspart krystaliczna z protaminą w stosunku 50/50</t>
  </si>
  <si>
    <t>5 * 3 ml</t>
  </si>
  <si>
    <t>Glucagonum</t>
  </si>
  <si>
    <t>ampułkostrzykawka</t>
  </si>
  <si>
    <t>* 1 amp.-strzyk.</t>
  </si>
  <si>
    <t>Pakiet nr 9 - Insuliny i inne produkty lecznicze</t>
  </si>
  <si>
    <t>system terapeutyczny dopochwowy</t>
  </si>
  <si>
    <t>* 5 szt.</t>
  </si>
  <si>
    <t>Pakiet nr 10 - Systemy terapeutyczne</t>
  </si>
  <si>
    <t>Glukosi 5% et Natrii Chlorati 0,9% 2:1</t>
  </si>
  <si>
    <t>50 mg/ml + 9 mg/ml -2:1</t>
  </si>
  <si>
    <t>op. 4 but. * 200 ml</t>
  </si>
  <si>
    <t>Preparat zagęszczający napoje i pokarmy w fotmie płynnej zawierający maltodekstrynę, gumę ksantanową, gumę guar. Produkt bezglutenowy. Nie zawiera laktozy.</t>
  </si>
  <si>
    <t>op. 175 g</t>
  </si>
  <si>
    <t>Dieta normokaloryczna (1 kcal/ml), zawierająca nukleotydy, kwasy tłuszczowe omega-3 i argininę oraz MCT. Źródłem białka jest kazeina, wolna arginina. Kompletne pod względem odżywczym immunożywienie. Do podawanie doustnie lub przez zgłębnik. Osmolarność 298 mOsm/</t>
  </si>
  <si>
    <t>Dieta kompletna pod względem odżywczym, wysokoenergetyczna (1,5 kcal/ml), wysokobiałkowa (48g/500 ml), z dodatkiem rozpuszczalnego błonnika PHGG. 19% tłuszczów w postaci MCT. Do podawania doustnie lub przez zgłębnik. Osmolarność 423 mOsm/l</t>
  </si>
  <si>
    <t>Płynna dieta peptydowa kompletna pod względem odżywczym, wysokoenergetyczna (1,5 kcal/ml) i wysokobiałkowa (47g/500ml), bogata w kwasy tłuszczowe omega-3. 50% tłuszczów w postaci MCT. Stosunek omega-6:omega-3 wynosi 1,8:1. Do podawania doustnie lub przez zgłębnik. Osmolarność 380 mOsm/l</t>
  </si>
  <si>
    <t>Preparat do postępowania dietetycznego dla wcześniaków i niemowląt o bardzo małej urodzeniowej masie ciała, od urodzenia z białkiem OPTIPRO H.A., zawartość białka nie wyższa niż 2,9g/100ml , dodatek MCT, DHA/ARA. 80kcal/100ml Płyn 70 ml . opakowanie zbiorcze 32x70ml</t>
  </si>
  <si>
    <t>* 32 but. a 70 ml</t>
  </si>
  <si>
    <t>Uniwersalny zestaw do żywienia dojelitowego. Wykonany z PVC i silikonu (bez DEHP) Sterylny. Zawierający złącze ENFIT. Kompatybilny z pompą Compat ELLA.</t>
  </si>
  <si>
    <t>Kompresy niejałowe gazowe 10cm x 10cm, 17-nitkowe, 12-warstwowe gramatura 1 kompresu min. 2,9 g a 100 sztuk</t>
  </si>
  <si>
    <t>Kompresy niejałowe z gazy 17-nitk. 12 warst.  7,5cm x7,5 cm, gramatura 1 kompresu min. 1,6 g  a 100 szt.</t>
  </si>
  <si>
    <t xml:space="preserve">Opaska dziana elastyczna z zapinką  15 cm x 5 m wielokrotnego użytku, jedwab poliamidowy oraz przędza elastomerowa </t>
  </si>
  <si>
    <t xml:space="preserve">Opaska dziana elastyczna z zapinką  10 cm x 5 m wielokrotnego użytku  jedwab poliamidowy oraz przędza elastomerowa </t>
  </si>
  <si>
    <t>Tupfer z gazy 17-nitkowej jałowe  15 x 15 (fasolka)  a 10 szt. z nitka radiacyją</t>
  </si>
  <si>
    <t>Kompresy jałowe gazowe 10cm x 10cm, 17-nitkowe, 12-warstw.gramatura 1 kompresu min. 2,9 g a 20 sztuk ( 2x10)</t>
  </si>
  <si>
    <t>Kompresy jałowe z gazy 17-nitk. 12 warst.  7,5cm x7,5 cm gramatura 1 kompresu min. 1,7 g a 20 szt. ( 2x10) z nitką RTG</t>
  </si>
  <si>
    <t>Serwety operacyjne jałowe 4 warstw. gazowe 17 nitkowa 75 cm x 90 cm z nitka RTG . a 1</t>
  </si>
  <si>
    <t>SERWETA NA STOLIK  MAYO</t>
  </si>
  <si>
    <t>Serweta w kształcie worka, złożona w sposób umożliwiający aseptyczną aplikację ,wykonana z zielonej folii polietylenowej. Obszar wzmocniony wykonany z włókniny polipropylenowej. Gramatura materiału w obszarze wzmocnionym min.83 g/m2. Wielkość wzmocnienia min. 75 cm x 90 cm.</t>
  </si>
  <si>
    <t>poz. 5</t>
  </si>
  <si>
    <t>Materiał obłożenia spełnia wymagania normy EN PN 13795
Dwie etykiety samoprzylepne dla potrzeb dokumentacji zawierające nr katalogowy, LOT, datę ważności oraz dane producenta</t>
  </si>
  <si>
    <t>Metylorozanilinum</t>
  </si>
  <si>
    <t>roztwór wodny</t>
  </si>
  <si>
    <r>
      <t xml:space="preserve">Bakteriobójczy  </t>
    </r>
    <r>
      <rPr>
        <b/>
        <sz val="10"/>
        <color indexed="8"/>
        <rFont val="Calibri"/>
        <family val="2"/>
        <charset val="238"/>
        <scheme val="minor"/>
      </rPr>
      <t>przylepny</t>
    </r>
    <r>
      <rPr>
        <sz val="10"/>
        <color indexed="8"/>
        <rFont val="Calibri"/>
        <family val="2"/>
        <charset val="238"/>
        <scheme val="minor"/>
      </rPr>
      <t xml:space="preserve"> opatrunek z PU do cewników centralnych z hydrożelem zawierającym 2% glukonian chlorheksydyny </t>
    </r>
    <r>
      <rPr>
        <b/>
        <sz val="10"/>
        <color indexed="8"/>
        <rFont val="Calibri"/>
        <family val="2"/>
        <charset val="238"/>
        <scheme val="minor"/>
      </rPr>
      <t xml:space="preserve">o natychmiastowym działaniu po aplikacji. </t>
    </r>
    <r>
      <rPr>
        <sz val="10"/>
        <color indexed="8"/>
        <rFont val="Calibri"/>
        <family val="2"/>
        <charset val="238"/>
        <scheme val="minor"/>
      </rPr>
      <t>Przezroczysty, z wycięciem, ze wzmocnionym  włókniną od spodu obrzeżem, 8,5 x 11,5 cm, 2 szerokie min. 2,5-3,5 cm aplikatory, z ramką, metką i 2 paskami mocującymi, klej akrylowy naniesiony ze wzorem siateczki dla wysokiej przepuszczalności pary wodnej, wyrób medyczny klasy III,  opakowanie typu folia-folia. Potwierdzenie bariery folii dla wirusów =&gt;27nm przez niezależne laboratorium na podstawie badań statystycznie znamiennej ilości probek (min 32). Potwierdzona klinicznie RBK redukcja zakażeń odcewnikowych. op. 25 szt.</t>
    </r>
  </si>
  <si>
    <t>serweta z przylepcem, otworem 10cmx20cm, wycięcia po bokach, rozmiar 180cm x 75cm</t>
  </si>
  <si>
    <t>pokrowiec na nogę 120cm x 60cm</t>
  </si>
  <si>
    <t>FORMULARZ CENOWY</t>
  </si>
  <si>
    <t>300 mg/15 ml</t>
  </si>
  <si>
    <t>Aethylis chloridum</t>
  </si>
  <si>
    <t xml:space="preserve">Biperyden </t>
  </si>
  <si>
    <t>Cefadroxyl</t>
  </si>
  <si>
    <t>Deksmedetomidyna</t>
  </si>
  <si>
    <t>Hydroxizini hydrochloridum</t>
  </si>
  <si>
    <t>Torasemidum</t>
  </si>
  <si>
    <t>kapsułki miękkie</t>
  </si>
  <si>
    <t>96 g wyc.alkoh ziela ostróżki.+4 g 80% kwasu octowego</t>
  </si>
  <si>
    <t>roztwór do  infuzji</t>
  </si>
  <si>
    <t>2,5 mg/ml</t>
  </si>
  <si>
    <t>10but. po 100 ml</t>
  </si>
  <si>
    <t>liofilizat i rozpuszczalnik do sporządzania roztworu do wlewu dożylnego</t>
  </si>
  <si>
    <t>maść do stosow. na skórę</t>
  </si>
  <si>
    <t>0,5 mg+1 mg/g</t>
  </si>
  <si>
    <t xml:space="preserve">tabletki </t>
  </si>
  <si>
    <t>* 20 amp./poj.</t>
  </si>
  <si>
    <t>1000 mcg/ 2 ml</t>
  </si>
  <si>
    <t>0,0525 mg/1 h = 1,26 g/24 h</t>
  </si>
  <si>
    <t>0,07 mg/1 h = 1,68 g/24 h</t>
  </si>
  <si>
    <t>koncentrat do sporządzania roztworu do infuzji</t>
  </si>
  <si>
    <t> 0,1 mg/ml</t>
  </si>
  <si>
    <t>5 amp. 2 ml</t>
  </si>
  <si>
    <t xml:space="preserve">10 mg </t>
  </si>
  <si>
    <t>kapsulki twarde</t>
  </si>
  <si>
    <t>tabl. powlekane o przedł. uwalnianiu</t>
  </si>
  <si>
    <t>2% / 12,6 g/12 ml</t>
  </si>
  <si>
    <t xml:space="preserve">roztwór do infuzji; </t>
  </si>
  <si>
    <t>2 mg/ml (600 mg/300 ml);</t>
  </si>
  <si>
    <t>200 mg/g</t>
  </si>
  <si>
    <t>250 mg+100 mg</t>
  </si>
  <si>
    <t>100 mg+ 35 mg</t>
  </si>
  <si>
    <t>emulsja MCT/LCTdo wstrzykiwań lub do infuzji</t>
  </si>
  <si>
    <t>0,15 g</t>
  </si>
  <si>
    <t xml:space="preserve">20 tabl. </t>
  </si>
  <si>
    <t>kapsułki o przedłużonym uwalnianiu twarde</t>
  </si>
  <si>
    <t>Płyn wieloelektrolitowy buforowany prep.złożony</t>
  </si>
  <si>
    <t>526 mg chlorku sodu, 37 mg chlorku potasu, 30 mg sześciowodnego chlorku magnezu, 368 mg trójwodnego octanu sodu, 502 mg glukonianu sodu/ 100 ml. ph 7,4, osmolarności 295 mOsm/l</t>
  </si>
  <si>
    <t>* 1 worek 500 ml</t>
  </si>
  <si>
    <t>Zestaw aminokwasów,glukozy,emulsji tłuszczowych,elektrolitów do żywienia pozajelitowego do żyły głównej</t>
  </si>
  <si>
    <t>worki 3 komorowe zawierajace 80% oleju z oliwek i 20% oleju sojowego, i azotu min 9 g/L   ,energia całkowita  1000-1100 kcal, stosunek energii pozabiałkowej do azotu poniżej 93</t>
  </si>
  <si>
    <t>worki 3 komorowe zawierajace 80% oleju z oliwek i 20% oleju sojowego, i azotu min 13,5 g/L   ,energia całkowita  1550-1600 kcal, stosunek energii pozabiałkowej do azotu poniżej 93</t>
  </si>
  <si>
    <t>Pakiet nr 6 - Anestetyki wziewne,  preparaty żywieniowe</t>
  </si>
  <si>
    <t>Betaksolol</t>
  </si>
  <si>
    <t>*1 op-5 ml</t>
  </si>
  <si>
    <t>Clarytromycinum</t>
  </si>
  <si>
    <t>proszek do sporządzania roztworu do infuzji;</t>
  </si>
  <si>
    <t>500 mg-20 ml</t>
  </si>
  <si>
    <t>Latanoprostu+Ttymololu</t>
  </si>
  <si>
    <t>0,05mg+5 mg/ml</t>
  </si>
  <si>
    <t>*1 op-2,5 ml</t>
  </si>
  <si>
    <t>maść doodbytnicza</t>
  </si>
  <si>
    <t>* 1 op.-25 g + aplikator</t>
  </si>
  <si>
    <t>Pakiet nr 11 - Immunoglobuliny specyficzne i preparaty przeciwkrwotoczne</t>
  </si>
  <si>
    <t xml:space="preserve">Immunoglobulina anty-RhD </t>
  </si>
  <si>
    <t>300 mcg/2 ml</t>
  </si>
  <si>
    <t>* 1 amp.-strz.</t>
  </si>
  <si>
    <t>400-620 j.m. czynnika IX, 400–960 j.m. czynnika II, 200–500 j.m. czynnika VII, 440–1200 j.m. czynnika X, 300–900 j.m. białka C, 240–760 j.m. białka S)</t>
  </si>
  <si>
    <t>* 1 fiol. 20ml</t>
  </si>
  <si>
    <t>Pakiet nr 12 - Immunoglobuliny specyficzne II</t>
  </si>
  <si>
    <t>50 mcg</t>
  </si>
  <si>
    <t>Pakiet nr 13 - Płyny infuzyjne</t>
  </si>
  <si>
    <t>Sukcynylowana żelatyna w pełni zbilansowanym roztworze elektrolitów</t>
  </si>
  <si>
    <t>worek 3 komorowy zawierający 10,6 g azotu (energii niebiałkowej 635 kcal) oraz  mieszaninę 4 rodzajów emulsji tłuszczowej w tym olej rybi 15% , olej sojowy, MCT, olej z oliwek, węglowodany i elektrolity</t>
  </si>
  <si>
    <t>worek 3 komorowy zawierający 15,9 g azotu (energii niebiałkowej 952 kcal) oraz mieszaninę 4 rodzajów emulsji tłuszczowej w tym olej rybi 15% , olej sojowy, MCT, olej z oliwek, węglowodany i elektrolity</t>
  </si>
  <si>
    <t>Pakiet nr 14 - Preparaty do żywienia pozajelitowego</t>
  </si>
  <si>
    <t>Pakiet nr 15 - Preparaty do żywienia dojelitowego i przyrządy do podaży diet</t>
  </si>
  <si>
    <t>Mleko początkowe gotowe do spożycia dla niemowląt od urodzenia z białkiem OPTIPRO( 1,24g/100 ml),tauryną LC PUFA i błonnik 2FL i stosunkiem serwatki do kazeiny 70/30..Płyn gotowy do spozycia 70ml, opakowanie zbiorcze 32x70ml</t>
  </si>
  <si>
    <t>Zgłębnik nosowo-żołądkowy przeznaczony do żywienia dojelitowego bezpośrednio do żołądka wyposażony w dodatkowy port do odbarczania przeznaczony do ewakuacji treści żołądka. Rozmiar zgłębnika Ch 14/110 cm. Bliższy koniec zgłębnika zakończony złączem ENFit służącym do łączenia z zestawami do podaży diet Flocare® ze złączem ENFit . Zgłębnik wykonany z miękkiego, nieprzezroczystego poliuretanu, nie twardniejącego przy dłuższym stosowaniu.Zgłębnik posiada właściwości kontrastujące (całą swoją powierzchnią) w promieniach RTG</t>
  </si>
  <si>
    <t>Zgłębnik gastrostomijny (G-Tube) z wewnętrznym balonem mocującym. Rozmiar zgłębnika Ch 18/23 i Ch 20/23 cm, wypełnianie balonu 15 ml sterylnej wody. Rozmiar Ch 14/23 wypełnienie balonu 5ml sterylnej wody. Używany jako wymiennik istniejącego zgłębnika lub jako początkowy zgłębnik gastrostomijny podczas interwencji operacyjnej. Zgłębnik wykonany z silikonu zapewniającego pacjentowi komfort, nie wymaga użycia endoskopu, może być wymieniany w warunkach domowych  rozmiary 14, 18, 20.</t>
  </si>
  <si>
    <t>* 24 but. 90 ml</t>
  </si>
  <si>
    <t>* 48 szt.</t>
  </si>
  <si>
    <t>Pakiet nr 16 - Płyny i sprzęt jednorazowy do terapii nerkozastępczej</t>
  </si>
  <si>
    <t>1500 ml</t>
  </si>
  <si>
    <r>
      <t>Zestawy do ciągłej hemodializy z regionalną antykoagulacją cytrynianową</t>
    </r>
    <r>
      <rPr>
        <b/>
        <sz val="10"/>
        <color rgb="FF000000"/>
        <rFont val="Calibri"/>
        <family val="2"/>
        <charset val="238"/>
        <scheme val="minor"/>
      </rPr>
      <t xml:space="preserve"> </t>
    </r>
    <r>
      <rPr>
        <sz val="10"/>
        <color rgb="FF000000"/>
        <rFont val="Calibri"/>
        <family val="2"/>
        <charset val="238"/>
        <scheme val="minor"/>
      </rPr>
      <t>składające się z jałowych, pakowanych osobno następujących elementów:
- zmodyfikowanej kasety integrującej 5 drenów: tętniczy, żylny, filtratu, cytrynianu (z końcówką Safe Lock),  roztworu wapnia (z igłą "spike" z napowietrzaniem);
- hemofiltra z polisulfonową błoną półprzepuszczalnąo pow. dyfuzyjnej 1,8 m</t>
    </r>
    <r>
      <rPr>
        <vertAlign val="superscript"/>
        <sz val="10"/>
        <color rgb="FF000000"/>
        <rFont val="Calibri"/>
        <family val="2"/>
        <charset val="238"/>
        <scheme val="minor"/>
      </rPr>
      <t>2</t>
    </r>
    <r>
      <rPr>
        <sz val="10"/>
        <color rgb="FF000000"/>
        <rFont val="Calibri"/>
        <family val="2"/>
        <charset val="238"/>
        <scheme val="minor"/>
      </rPr>
      <t>;
- drenu dializatu.</t>
    </r>
  </si>
  <si>
    <r>
      <t xml:space="preserve"> Zestawy do ciągłej </t>
    </r>
    <r>
      <rPr>
        <b/>
        <sz val="10"/>
        <color rgb="FF000000"/>
        <rFont val="Calibri"/>
        <family val="2"/>
        <charset val="238"/>
        <scheme val="minor"/>
      </rPr>
      <t>hemodializy</t>
    </r>
    <r>
      <rPr>
        <sz val="10"/>
        <color rgb="FF000000"/>
        <rFont val="Calibri"/>
        <family val="2"/>
        <charset val="238"/>
        <scheme val="minor"/>
      </rPr>
      <t xml:space="preserve"> z regionalną antykoagulacją cytrynianową </t>
    </r>
    <r>
      <rPr>
        <b/>
        <sz val="10"/>
        <color rgb="FF000000"/>
        <rFont val="Calibri"/>
        <family val="2"/>
        <charset val="238"/>
        <scheme val="minor"/>
      </rPr>
      <t xml:space="preserve">do leczenia wstrząsu septycznego </t>
    </r>
    <r>
      <rPr>
        <sz val="10"/>
        <color rgb="FF000000"/>
        <rFont val="Calibri"/>
        <family val="2"/>
        <charset val="238"/>
        <scheme val="minor"/>
      </rPr>
      <t>składające się z jałowych, pakowanych osobno następujących elementów:
- zmodyfikowanej kasety integrującej 5 drenów: tętniczy, żylny, filtratu, cytrynianu (z końcówką Safe Lock),  roztworu wapnia (z igłą „spike” z napowietrzaniem);
- hemofiltra z polisulfonową błoną półprzepuszczalną o pow. dyfuzyjnej 1,8 m</t>
    </r>
    <r>
      <rPr>
        <vertAlign val="superscript"/>
        <sz val="10"/>
        <color rgb="FF000000"/>
        <rFont val="Calibri"/>
        <family val="2"/>
        <charset val="238"/>
        <scheme val="minor"/>
      </rPr>
      <t>2</t>
    </r>
    <r>
      <rPr>
        <sz val="10"/>
        <color rgb="FF000000"/>
        <rFont val="Calibri"/>
        <family val="2"/>
        <charset val="238"/>
        <scheme val="minor"/>
      </rPr>
      <t xml:space="preserve"> i punkcie odcięcia 40-45 kD;
- drenu dializatu.</t>
    </r>
  </si>
  <si>
    <r>
      <t xml:space="preserve"> Zestawy do </t>
    </r>
    <r>
      <rPr>
        <b/>
        <sz val="10"/>
        <color rgb="FF000000"/>
        <rFont val="Calibri"/>
        <family val="2"/>
        <charset val="238"/>
        <scheme val="minor"/>
      </rPr>
      <t>plazmaferezy</t>
    </r>
    <r>
      <rPr>
        <sz val="10"/>
        <color rgb="FF000000"/>
        <rFont val="Calibri"/>
        <family val="2"/>
        <charset val="238"/>
        <scheme val="minor"/>
      </rPr>
      <t xml:space="preserve"> składające się z jałowych, pakowanych osobno następujących elementów:
- zmodyfikowanej kasety integrującej dreny: tętniczy, żylny, filtratu;
- plazmofiltra z polisulfonową błoną półprzepuszczalną o pow. dyfuzyjnej 0,6 m</t>
    </r>
    <r>
      <rPr>
        <vertAlign val="superscript"/>
        <sz val="10"/>
        <color rgb="FF000000"/>
        <rFont val="Calibri"/>
        <family val="2"/>
        <charset val="238"/>
        <scheme val="minor"/>
      </rPr>
      <t>2</t>
    </r>
    <r>
      <rPr>
        <sz val="10"/>
        <color rgb="FF000000"/>
        <rFont val="Calibri"/>
        <family val="2"/>
        <charset val="238"/>
        <scheme val="minor"/>
      </rPr>
      <t xml:space="preserve"> i punkcie odcięcia 2-2,5 MD;
- drenu substytucyjnego osocza z 4 łącznikami typu Spike;</t>
    </r>
  </si>
  <si>
    <t>Pakiet nr 17 - Materiały opatrunkowe – opaski , plastry , opatrunki jałowe</t>
  </si>
  <si>
    <t>Lignina arkusze  40 cm x 60 cm * 5 kg</t>
  </si>
  <si>
    <t>Opatrunek jałowy włókninowy z warstwą klejącą i chłonnym materiałem opatrunkowym nieprzylegajacym do rany ,centralnie położony        25x10 cm * 25 szt</t>
  </si>
  <si>
    <t>Opatrunek jałowy włókninowy z warstwą klejącą i chłonnym materiałem opatrunkowym nieprzylegajacym do rany ,centralnie położony        10x8 cm * 50 szt.</t>
  </si>
  <si>
    <t xml:space="preserve">Pakiet nr 18 - Materiały opatrunkowe –  wyroby gazowe jałowe, środki higieniczne i inne  </t>
  </si>
  <si>
    <t>Serwety operacyjne jałowe 80 cm x 90 cm o gramaturze 35 g/m2, SMS</t>
  </si>
  <si>
    <t>Setony zwijane jałowe 1 cm x 2 m * 1 szt. z nitką RTG</t>
  </si>
  <si>
    <t>Setony zwijane jałowe 2 cm x 2 m * 1 szt. z nitką RTG</t>
  </si>
  <si>
    <t>Setony zwijane jałowe 5 cm x 2 m * 1 szt. z nitką RTG</t>
  </si>
  <si>
    <t>Pakiet nr 19 - Opatrunki specjalistyczne</t>
  </si>
  <si>
    <t>Opatrunek z włókien alginianu wapnia z jonami Ag , z przeznaczeniem do ran  z dużym wysiękiem w postaci tamponady 30 cm , 2 g</t>
  </si>
  <si>
    <t>Pakiet nr 20 - Zestaw do artroskopii stawu kolanowego</t>
  </si>
  <si>
    <t xml:space="preserve"> serweta 2-warstwowa na stół narzędziowy 120 x 95 cm (opakowanie zestawu)</t>
  </si>
  <si>
    <t xml:space="preserve"> kleszczyki chirurgiczne proste typu Kocher do zacisku pępowiny 16 cm</t>
  </si>
  <si>
    <t xml:space="preserve"> imadło chirurgiczne typu Mayo-Hegar 16 cm</t>
  </si>
  <si>
    <t xml:space="preserve"> zacisk do pępowiny 53 mm plastikowy</t>
  </si>
  <si>
    <t xml:space="preserve"> serweta dla noworodka biała 87 x 90 cm</t>
  </si>
  <si>
    <t xml:space="preserve"> ręcznik celulozowy 33 x 30 cm</t>
  </si>
  <si>
    <t xml:space="preserve"> serweta pod pośladki dwuwarstwowa100 x 120 cm z jednym workiem do zbiórki płynów</t>
  </si>
  <si>
    <t xml:space="preserve"> czapeczka dla noworodka</t>
  </si>
  <si>
    <t>Pakiet nr 21 - Zestaw do  porodu  fizjologicznego jednorazowego użytku</t>
  </si>
  <si>
    <t>Pakiet nr 23 - Zestawy operacyjne i materiały medyczne do zabiegów operacyjnych I</t>
  </si>
  <si>
    <t>Pakiet nr 22 - Zestaw do wkłucia centralnego</t>
  </si>
  <si>
    <t>Pakiet nr 24 - Zestawy operacyjne i materiały medyczne do zabiegów operacyjnych II</t>
  </si>
  <si>
    <r>
      <t xml:space="preserve">serweta z przylepcem – przylepiecem wzdłuż dłuższego boku </t>
    </r>
    <r>
      <rPr>
        <sz val="10"/>
        <color rgb="FF000000"/>
        <rFont val="Calibri"/>
        <family val="2"/>
        <charset val="238"/>
        <scheme val="minor"/>
      </rPr>
      <t>90cm x 75cm</t>
    </r>
  </si>
  <si>
    <r>
      <t xml:space="preserve">taśma medyczna  </t>
    </r>
    <r>
      <rPr>
        <sz val="10"/>
        <color rgb="FF000000"/>
        <rFont val="Calibri"/>
        <family val="2"/>
        <charset val="238"/>
        <scheme val="minor"/>
      </rPr>
      <t>50cm x 9cm</t>
    </r>
  </si>
  <si>
    <r>
      <t xml:space="preserve">serweta na stół instrum. </t>
    </r>
    <r>
      <rPr>
        <sz val="10"/>
        <color rgb="FF000000"/>
        <rFont val="Calibri"/>
        <family val="2"/>
        <charset val="238"/>
        <scheme val="minor"/>
      </rPr>
      <t>190cm x 150 cm</t>
    </r>
  </si>
  <si>
    <t>Pakiet nr 25 - Zestawy  zabiegowe</t>
  </si>
  <si>
    <t xml:space="preserve">Pakiet nr 26 - Zabezpieczenia foliowe specjalistycze- bakteriobójcze </t>
  </si>
  <si>
    <t>Pakiet nr 27 - Preparaty recepturowe i galenowe</t>
  </si>
  <si>
    <t>Preparat antybakteryjny w żelu zawierający dichlorowodorek octenidyny oraz hydroksyetylocelulozę do nawilżania i oczyszczania zakażonych ran przewlekłych z pozostałości tkanek martwiczych, biofilmu oraz resztek po opatrunkach. Możliwość stosowania do 6 tygodni od momentu pierwszego użycia. op. 250 ml</t>
  </si>
  <si>
    <t xml:space="preserve">Preparat barwny alkoholowy do dezynfekcji skóry przed iniekcjami i różnymi zabiegami. Gotowy do użycia. Zawierający alkohole i nadtlenek wodoru. Bez jodu, etanolu, związków amoniowych i chlorheksydyny. Wykazujący przedłużone działanie do min 6 godzin. Nie wpływający negatywnie na gojenie się ran. Spektrum działania: B, Tbc, MRSA, F, V (Rota, Vaccinia, Herpes simplex, HIV, HBV, HCV, Adeno, Papova). Nie mający przeciwwskazań do zastosowania u noworodków i niemowląt. Produkt leczniczy op. 1000 ml </t>
  </si>
  <si>
    <t>Pakiet nr 28 - Preparaty do dezynfekcji skóry cz I</t>
  </si>
  <si>
    <t>Pakiet nr 29 - Preparaty do dezynfekcji skóry cz II</t>
  </si>
  <si>
    <t>* 60 tabl. powlek</t>
  </si>
  <si>
    <t>*30 draż.</t>
  </si>
  <si>
    <t>system transdermalny o czasie stosowania 3,5-4 dni</t>
  </si>
  <si>
    <t>Calcii lactobionas+Acidum ascorbicum #</t>
  </si>
  <si>
    <t>177 mg Ca2+ +60 mg vit. C</t>
  </si>
  <si>
    <t>kapsułki/kaps. twarde</t>
  </si>
  <si>
    <t>* 12 kaps.</t>
  </si>
  <si>
    <t>2g</t>
  </si>
  <si>
    <t>Chamomillae anthodium #</t>
  </si>
  <si>
    <t>Ciprofloxacinum ( monowodzian)</t>
  </si>
  <si>
    <t>draż./tabl. powl</t>
  </si>
  <si>
    <t>20 draż./tabl. powl.</t>
  </si>
  <si>
    <t>50/40mg</t>
  </si>
  <si>
    <t>3 g,</t>
  </si>
  <si>
    <t>20 mg/ml</t>
  </si>
  <si>
    <t>tabletka dojlitowe</t>
  </si>
  <si>
    <t xml:space="preserve">Eplerenon </t>
  </si>
  <si>
    <t xml:space="preserve">25 mg  </t>
  </si>
  <si>
    <t xml:space="preserve">50 mg  </t>
  </si>
  <si>
    <t>Ferrous sulphate     +ascorbic acid</t>
  </si>
  <si>
    <t>100 mg Fe II         + 60 mg</t>
  </si>
  <si>
    <t>* 10 fl.- 50 ml</t>
  </si>
  <si>
    <t>*10 fl. 100 ml</t>
  </si>
  <si>
    <t>op. 200 ml</t>
  </si>
  <si>
    <t xml:space="preserve">Lacosamid </t>
  </si>
  <si>
    <t>Lactobacillus acidophlus+Lactobacillus rhamnosus #</t>
  </si>
  <si>
    <t>Lewofloksacyna</t>
  </si>
  <si>
    <t>*1 amp.-strz.</t>
  </si>
  <si>
    <t>* 1 worków 300 ml</t>
  </si>
  <si>
    <t>* 4 sasz.</t>
  </si>
  <si>
    <t>* 100 amp. 10 ml</t>
  </si>
  <si>
    <t>10 mg/ 50 ml</t>
  </si>
  <si>
    <t>* 1 but. - 50 ml</t>
  </si>
  <si>
    <t>Ornithinum+ cholinum #</t>
  </si>
  <si>
    <t xml:space="preserve">kapsułki </t>
  </si>
  <si>
    <t>Preparat zawierający bakterie stanow. fizjologiczną florę bakteryjną jelit w połączeniu z fruktooligosacharydami, do stosowania u niemowląt, smak #</t>
  </si>
  <si>
    <t>drażetki/tabl. powlek.</t>
  </si>
  <si>
    <t>Saccharomyces boulardii #</t>
  </si>
  <si>
    <t>990 ml</t>
  </si>
  <si>
    <t>Zolpidem</t>
  </si>
  <si>
    <t xml:space="preserve">10 mg  </t>
  </si>
  <si>
    <r>
      <rPr>
        <i/>
        <sz val="10"/>
        <color rgb="FF000000"/>
        <rFont val="Calibri"/>
        <family val="2"/>
        <charset val="238"/>
        <scheme val="minor"/>
      </rPr>
      <t xml:space="preserve"># </t>
    </r>
    <r>
      <rPr>
        <sz val="10"/>
        <color rgb="FF000000"/>
        <rFont val="Calibri"/>
        <family val="2"/>
        <charset val="238"/>
        <scheme val="minor"/>
      </rPr>
      <t>suplement diety/srodek spożywczy specj. przezn. medycznego</t>
    </r>
  </si>
  <si>
    <t>* 108 tabl.</t>
  </si>
  <si>
    <t>proszek do sporz. r-ru do infuzji oraz podanie per os</t>
  </si>
  <si>
    <t>Insulinum lisprum</t>
  </si>
  <si>
    <t>301 j.m./ 3 ml</t>
  </si>
  <si>
    <t>* 10 wstrzykiw.</t>
  </si>
  <si>
    <t>300 j.m./  ml- 1,5 ml</t>
  </si>
  <si>
    <t>Immunoglobulinum humanum</t>
  </si>
  <si>
    <t>* 6 but. .240ml</t>
  </si>
  <si>
    <t>kaps. o zmodyfikowanym uwalnianiu</t>
  </si>
  <si>
    <t>Somatostatin</t>
  </si>
  <si>
    <t xml:space="preserve">proszek do sporządzania roztworu do wstrzykiwań </t>
  </si>
  <si>
    <t>Zofenopril</t>
  </si>
  <si>
    <t>7,5 mg</t>
  </si>
  <si>
    <t>* 1 op. 500ml.</t>
  </si>
  <si>
    <t>Dieta peptydowa, normokaloryczna (1kcal/ml),źródło białka – hydrolizat serwatki; zawierająca łańcuch tłuszczu MCT i osmolarności nie niższej niż 455 mOsm/l. % energii z: białka-16%, węglowodanów-69%, tłuszczów-15%. Opakowanie 1000ml.</t>
  </si>
  <si>
    <t>* 1 op. 1000 ml</t>
  </si>
  <si>
    <t>Dieta hiperkaloryczna 1,25 kcal/ml, bogatobiałkowa zawierająca mieszaninę białek w proporcji: 35 % serwatkowych, 25% kazeiny, 20 % białek soi, 20 % białek grochu. Zawartość białka nie mniej niż 6,3g/100ml. Dieta zawierająca 6 naturalnych karotenoidów oraz 323 mg L-argininy/ 100 ml. O osmolarności nie wyższej niż 290 mOsm/l. Opakowanie  1000 ml</t>
  </si>
  <si>
    <t>Dieta bogatoresztkowa z zawartością  6 rodzajów błonnika; normokaloryczna (1 kcal/ml) zawierająca mieszankę  białek w proporcji: 35% serwatkowych, 25% kazeiny, 20% białek soi, 20% białek grochu. Zawartość białka nie mniej niż 4g/100,  zawartość DHA+EPA nie mniej niż 33,5 mg/100 ml. Dieta zawierająca 6 naturalnych karotenoidów. % energii z: białka-15,6%, węglowodanów-47,5%, tłuszczów-34%. Opakowanie  1000 ml</t>
  </si>
  <si>
    <t>* 1  op. 500 ml</t>
  </si>
  <si>
    <t>Dieta bogatoresztkowa (z zawartością 2 g mieszaniny 6 rodzajów błonnika na 100 ml składającego się w 80% z włókien rozpuszczalnych i w 20% z włókien nierozpuszczalnych); normokaloryczna (1 kcal/ml) zawierająca cztery rodzaje białka: kazeina, serwatka, soja, groch, o zawartości białka nie mniej niż 5,5g/100ml i osmolarności nie wyższej niż 325 mOsm/l. Dieta zawierająca 6 rodzajów karotenoidów. Opakowanie 1000 ml.</t>
  </si>
  <si>
    <t>Dieta kompletna pod względem odżywczym normalizująca glikemię, wysoko kaloryczna  (1,5 kcal/ml) zawierająca 1,5 g mieszaniny 6 rodzajów błonnika na 100 ml, białka nie więcej niż 7,7 g/ 100 ml  i osmolarności nie wyższej niż 395 mOsm/l. % energii z: białka-20,5%, węglowodanów-31,1%, tłuszczów-46,4%.Opakowanie  1000ml</t>
  </si>
  <si>
    <t>Dieta bezresztkowa hiperkaloryczna (1,5 kcal/ml), zawierająca mieszankę  białek w proporcji: 35% serwatkowych, 25% kazeiny, 20% białek soi, 20% białek grochu.  Zawartość białka nie mniej niż 6g/100 ml; zawartość wielonienasyconych tłuszczów omega-6/omego-3 w proporcji 3,12; zawartość DHA+EPA nie mniej niż 34mg/100 ml. Dieta zawierająca 6 naturalnych karotenoidów, o osmolarności nie wyższej niż 360 mOsm/l % energii z: białka-16%, węglowodanów-48,9%, tłuszczów-35,1%. Opakowanie  1000 ml</t>
  </si>
  <si>
    <r>
      <t xml:space="preserve">Dieta kompletna, </t>
    </r>
    <r>
      <rPr>
        <u/>
        <sz val="10"/>
        <color rgb="FF000000"/>
        <rFont val="Calibri"/>
        <family val="2"/>
        <charset val="238"/>
        <scheme val="minor"/>
      </rPr>
      <t>oligopeptydowa</t>
    </r>
    <r>
      <rPr>
        <sz val="10"/>
        <color rgb="FF000000"/>
        <rFont val="Calibri"/>
        <family val="2"/>
        <charset val="238"/>
        <scheme val="minor"/>
      </rPr>
      <t xml:space="preserve"> w płynie, łatwo wchłanialna,  normokaloryczna (1kcal/ml), niskotłuszczowa - </t>
    </r>
    <r>
      <rPr>
        <u/>
        <sz val="10"/>
        <color rgb="FF000000"/>
        <rFont val="Calibri"/>
        <family val="2"/>
        <charset val="238"/>
        <scheme val="minor"/>
      </rPr>
      <t xml:space="preserve">54% tłuszczy MCT + omega 3. </t>
    </r>
    <r>
      <rPr>
        <sz val="10"/>
        <color rgb="FF000000"/>
        <rFont val="Calibri"/>
        <family val="2"/>
        <charset val="238"/>
        <scheme val="minor"/>
      </rPr>
      <t xml:space="preserve"> Dieta do podaży przez zgłębnik.</t>
    </r>
  </si>
  <si>
    <t>Sterylna kieszeń na narzedzia chirurgiczne  I</t>
  </si>
  <si>
    <t>Sterylna kieszeń na narzędzia 2- komorowa o wymiarach 38 x 40 cm wykonana z przeźroczystej folii polietylenowej ,bez sztywnika.  Materiał obłożenia spełnia wymagania normy EN PN 13795. Opakowanie jednostkowe posiada 2 etykiety samoprzylepne zawierające dane producenta, nr katalogowy, LOT i datę ważności. Na dłuższym brzegu kieszeni znajduje się 5 cm pasek samoprzylepny pokryty klejem repozycjonowalnym wyposażony w marginesy ułatwiające odklejanie papieru zabezpieczającego . Szerokość poszczególnych komór : 13 cm x 27,5 cm , 24 cm x 27,5 cm.</t>
  </si>
  <si>
    <t>Sterylna kieszeń na narzedzia chirurgiczne  II</t>
  </si>
  <si>
    <t>Kieszeń na narzędzia chirurgiczne 45 cmx 25 cm  2-komorowa z możliwością regulacji głębokości,  wykonana z przeźroczystej folii polietylenowej ,bez sztywnika. Na obu krótszych brzegach kieszeni znajdują się 5 cm paski samoprzylepne pokryte hypoalergicznym klejem repozycjonowalnym wyposażony w marginesy ułatwiające odklejanie papieru zabezpieczającego. Dolny pasek może służyć również jako pasek regulujący głębokość kieszeni.  Materiał  spełnia wymagania normy EN PN 13795. Opakowanie jednostkowe posiada 2 etykiety samoprzylepne zawierające dane producenta, nr katalogowy, LOT i datę ważności. Materiał obłożenia spełnia wymagania normy EN PN 13795.  Opakowanie jednostkowe posiada 2 etykiety samoprzylepne zawierające dane producenta, nr katalogowy, LOT i datę ważności.  Szerokość jednej komory 11,5 cm , głębokość 37 cm. Produkt sterylizowany tlenkiem etylenu.</t>
  </si>
  <si>
    <t>Serweta na stolik instrumentariuszki 150 x 190 cm z folii polietylenowej ze wzmocnieniem włókninowym 75 x 190 cm. Gramatura serwety 76 g/m2- owinięcie zestawu</t>
  </si>
  <si>
    <t>Ręcznik do rąk 30 x 40 cm</t>
  </si>
  <si>
    <t>Fartuch chirurgiczny SMMS standardowy, gramatura 35 g/m2, rozm. XL, długość 130 cm ( +/- 5 cm ), naklejka z rozmiarem widoczna przed rozłożeniem fartucha, odporność na przenikanie cieczy 36 cm H2O na całej powierzchni;</t>
  </si>
  <si>
    <t>Serweta na stolik Mayo 80 x 145 cm w kształcie worka z folii polietylenowej ze wzmocnieniem włókninowym 75 x 90 cm. Gramatura serwety 83 g/m2.</t>
  </si>
  <si>
    <t>Fartuch chirurgiczny SMMS wzmocniony, gramatura 35 g/m2, rozm. XXL, długość 150 cm ( +/- 5 cm ), naklejka z rozmiarem widoczna przed rozłożeniem fartucha. Wzmocnienia z przodu i na rękawach z laminatu dwuwarstwowego o gramaturze 28 g/m2 umieszczone od wewnątrz fartucha; odporność na przenikanie cieczy w obszarze wzmocnionym 158 cm H2O, na pozostałej powierzchni 36 cm H2O; wytrzymałość na wypychanie na sucho/ mokro odpowiednio: 251/ 223 kPa.</t>
  </si>
  <si>
    <t>Zestaw do odsysania z wygiętą końcówką typu Yankauer Ø 8 mm, CH 30, długość drenu 200 cm</t>
  </si>
  <si>
    <t>Miska 250 ml z podziałką plastikowa, niebieska</t>
  </si>
  <si>
    <t>Jednorazowe ostrze do skalpela nr 23</t>
  </si>
  <si>
    <t>Jednorazowe ostrze do skalpela nr 10</t>
  </si>
  <si>
    <t>Kompres gazowy 7,5 x 7,5 cm, gaza 17- nitkowa 16- warstwowa z nitką RTG, banderolowane a’ 10 sztuk</t>
  </si>
  <si>
    <t>Serweta laparotomijna 40 x 40 cm 4- warstwowa, 20- nitkowa ze znacznikiem RTG, poddana wstępnemu praniu;</t>
  </si>
  <si>
    <t>Opatrunek chirurgiczny pooperacyjny 10 x 25 cm;</t>
  </si>
  <si>
    <t>Serweta dla noworodka 90 x 100 cm z miękkiej, chłonnej włókniny Spunlace</t>
  </si>
  <si>
    <t>Serweta dwuwarstwowa do cesarskiego cięcia w ułożeniu na plecach 260/ 200 x 335 cm z otworem w okolicy brzusznej 27 x 33 cm otoczonym folią chirurgiczną, rozmiar okna 14 x 20 cm z okalającym go polietylenowym workiem ze sztywnikiem do zbiórki płynów z zaworem do podłączenia drenu.</t>
  </si>
  <si>
    <t xml:space="preserve">Obłożenie pacjenta z laminatu dwuwarstwowego na całej powierzchni o gramaturze podstawowej 57,5 g/m2; zdolność absorpcji cieczy laminatu ( wg EN ISO 9073-6 ) 200 ml/m2, odporność na rozerwanie laminatu na sucho/ mokro odpowiednio: 249/ 274 kPa    </t>
  </si>
  <si>
    <t>Poszczególne składowe zestawu ułożone w sposób umożliwiający łatwą aplikację. Pozycje 6- 11 umieszczone w podfoliowanym pudełku kartonowym- tylko dno. Komponenty podlegające normie  EN PN 13795 zgodne z tą normą. Opakowanie w formie worka z folii PE „z klapką” i dodatkowym marginesem chroniącym przed przypadkowym rozjałowieniem podczas wyjmowania zestawu. Na opakowaniu naklejka główna zawierająca m. in. skład zestawu oraz dwie naklejki transferowe z nazwą producenta, datą produkcji i datą ważności, numerem REF i LOT. Sterylizacja tlenkiem etylenu. Opakowanie zbiorcze 2 kartony.</t>
  </si>
  <si>
    <t>Dieta kompletna hiperkaloryczna (2,4 kcal/ml) o zawartości białka 9,6g/100ml, bezglutenowa, w postaci napoju mlecznego, o osmolarności 730 -790 mOsmol/l, do leczenia żywieniowego drogą przewodu pokarmowego, różne smaki</t>
  </si>
  <si>
    <t>Wodny roztwór ponadtlenków zawierający 40 ppm kwasu podchlorowego i 40 ppm pdchlorynu sodu</t>
  </si>
  <si>
    <t>* 1 fiol.+rozp.</t>
  </si>
  <si>
    <t>* 10 worków o poj. ok. 300 ml</t>
  </si>
  <si>
    <t>roztw. do inf. Dożylnych</t>
  </si>
  <si>
    <t>* 1 fl. 100 ml</t>
  </si>
  <si>
    <t xml:space="preserve"> *20 amp.10ml</t>
  </si>
  <si>
    <t>* 10 fiol 20ml</t>
  </si>
  <si>
    <t>* 10 amp.10ml.</t>
  </si>
  <si>
    <t>* 4 worek o poj. ok. 1500 ml</t>
  </si>
  <si>
    <t>* 4 worek o poj. ok. 1000 ml</t>
  </si>
  <si>
    <t>* 4 worek o poj. ok. 2000 ml</t>
  </si>
  <si>
    <t>* 4 1worek o poj. ok. 2000 ml</t>
  </si>
  <si>
    <t>* 1 fl.  100ml</t>
  </si>
  <si>
    <t>tabletki  powlekane</t>
  </si>
  <si>
    <t>Torasemide</t>
  </si>
  <si>
    <t>Empagliflozyna</t>
  </si>
  <si>
    <t>4,8x4,8 cm * 2 szt.</t>
  </si>
  <si>
    <t>5,5 mg.+ 2,0 j.m./ cm3</t>
  </si>
  <si>
    <t>4,8x4,8 cm zrolowany</t>
  </si>
  <si>
    <t>Folium Menthae #</t>
  </si>
  <si>
    <t>Płyn do przemywania i nawilżania ran bez alkoholu zawierajacy 0,1% poliheksanidu (PHMB) oraz substancje pomocnicze (w tym Poloksamer 188) zapobiegajace tworzeniu się biofilmu op. 250 ml</t>
  </si>
  <si>
    <t>Hydrożel do mechznicznego oczyszczaniai odkazania  i nawilżania ran,  zawierajacy 0,1% poliheksanidu (PHMB) oraz substancje pomocnicze (w tym Poloksamer 188) zapobiegajace tworzeniu się biofilmu op. 30 ml</t>
  </si>
  <si>
    <t>Insulin degludec</t>
  </si>
  <si>
    <t>5 * 3 ml wstrzykiwacz</t>
  </si>
  <si>
    <t>101 j.m./ ml</t>
  </si>
  <si>
    <t xml:space="preserve">Insulin degludec/aspart 70/30 </t>
  </si>
  <si>
    <t>5 * 3 ml wkład</t>
  </si>
  <si>
    <t>Kompletna dieta dla pacjentów krytyczynie chorych poddawanych ciagłej terapii nerkozastępczej, normokaloryczna tj. 1,2 kcal/ml, bogatobiałkowa 10 g /100 ml, oligopeptydowa, bezresztkowa, opakowanie 500 ml zabezpieczone samozasklepiającą się membraną</t>
  </si>
  <si>
    <t>Worki 3 komorowzawierajace: aminokwasy (12 g azotu), tłuszcze 56 g-olej sojowy, z oliwek i rybny węglowodany 187 g bez elektrolitów  (1300 kcal n.b.)</t>
  </si>
  <si>
    <t>Oksybutynina</t>
  </si>
  <si>
    <t>Dieta wspomagająca leczenie odleżyni ran, kompletna, bezresztkowa, hiperloryczna (1,24 kcal/ml) bezglutenowa, zwierajaca argininę , karotenoidy, witaminy C i E, cynk. Całkowita zawartość białka 8,8 g/100ml. Osmolarności min. 500  mOsm/l. smaki : truskawka, czekolada, wanilia</t>
  </si>
  <si>
    <t>Dieta bogatobiałkowa zawierająca o zawartosci białka  10 g/100 ml( serwatka, kazeina, soja,  groch ), hiperkaloryczna  (1,26 kcal/ml), bezresztkowa , wolna od laktozy . Osmolarności  275 mOsm/l. Opakowanie  500 ml</t>
  </si>
  <si>
    <t>2x108-3x109 zywych pratków BCG</t>
  </si>
  <si>
    <t>proszek i rozpuszczalnik do sporządenia zawiesiny do podania dopęcherzowego - system zamkniety</t>
  </si>
  <si>
    <t>Insulin Human neutral szybko i  krótko działajaca</t>
  </si>
  <si>
    <t>Sevofluranum *</t>
  </si>
  <si>
    <t>Insulin aspart #</t>
  </si>
  <si>
    <t>Insulin human/izofanowa, o srednio długim czasie dzialania #</t>
  </si>
  <si>
    <t>Phenobarbital</t>
  </si>
  <si>
    <t>* 1 worek o poj. ok. 650 ml</t>
  </si>
  <si>
    <t>288,2 mg/5 ml;</t>
  </si>
  <si>
    <t>* op.-150 ml</t>
  </si>
  <si>
    <t>Igła plastikowa typu Spike o długości 72 mmm</t>
  </si>
  <si>
    <t>* 100 szt.</t>
  </si>
  <si>
    <t>Kompresy jałowe z gazy 17-nitk. 16 warst.  7,5cm x7,5 cm gramatura 1 kompresu min. 1,7 g a 60 szt. ( 6x10 ) z nitką RTG</t>
  </si>
  <si>
    <t>Dieta kompletna w płynie,do podaży doustnej(z dodatkiem smakowym),normalizujaca glikemie , normokaloryczna(1,04kcal/ml)zawierająca bialko sojowe i kazeinowe,o zawartości weglowodanów nie wyższej niż 11,7 g/100ml, bogatoresztkowa.</t>
  </si>
  <si>
    <t>Dieta wspomagająca leczenie ran, bogatoresztkowa, normokaloryczna (1,04 kcal/ml) oparta na białku kazeinowym, zawierająca argininę, karotenoidy, witaminy C i E, cynk. Całkowita zawartość białka 5,5g/100ml. osmolarności nie niższa niż 315 mOsm/l. % energii z: białka-20,4%, węglowodanów-49,6%, tłuszczów-30%.Opakowanie  1000ml</t>
  </si>
  <si>
    <t>Dieta kompletna,wysokobiałkowa dla krytycznie chorych pacjentów, hiperkaloryczna 1,28 kcal/ml. Zawierająca 7,5g/100 ml białka, 1,56g/100 ml kwasu glutaminowego, 1,5g błonnika/100 ml oraz argininę. % energii z: białka-23%, węglowodanów-48%, tłuszczów-26%. Osmolarności nie wyższej niż 270 mOsm/l. Opakowanie  500ml</t>
  </si>
  <si>
    <t>Dieta kompletna pod względem odżywczym normalizująca glikemię, normokaloryczna (1kcal/ml) zawierająca 1,5 g mieszaniny 6 rodzajów błonnika na 100 ml, białka nie więcej niż 4,3g/ml  i osmolarności nie wyższej niż 300 mOsm/l. % energii z: białka-17,%, węglowodanów-43%, tłuszczów-37,%.Opakowanie  1000ml</t>
  </si>
  <si>
    <t>Przyrząd do żywienia dojelitowego w wersji do pompy Flocare Infinity, do połączenia opakowania miękkiego  typu pack ze zgłębnikiem, wolny od DEHP, zestaw w wrsji stacjonarnej , sterylne pakowane w folię</t>
  </si>
  <si>
    <t>Zestaw do przeskórnej edoskopowej  gastrostomii, wolny od DEHP,Ch 14  składający się z:  Enfit łącznik Ch 18 Przezroczysty poliuretanowy zgłębnik o długości 40 cm, z pasmem znacznika widocznym w badaniu RTG, z nadrukowanym rozmiarem ;Zacisk do regulacji przepływu;Zacisk zabezpieczający utrzymanie odpowiedniej pozycji zgłębnika;Silikonowa płytka zewnętrzna do umocowania zgłębnika do powłok brzusznych pod kontem 90stopnioraz zabezpieczająca go przed zagięciem uniemożliwiającym przepływ diety;Silikonowa płytka zewnętrzna w rozmiarze; Ch: 18/40;</t>
  </si>
  <si>
    <t xml:space="preserve">worki 3 komorowe zawierajace 80% oleju z oliwek i 20% oleju sojowego, i azotu min 12 g/L   ,energia całkowita  ok. 620 kcal, stosunek energii pozabiałkowej do azotu 53 </t>
  </si>
  <si>
    <t>serweta dwuwarstwowa do artroskopii 200 x 320 cm, otwór 5 i 5 x 7 cm, worek na płyny i uchwyt Velcro</t>
  </si>
  <si>
    <t>taśmy medyczne samoprzylepne 50 cm x 9-10cm</t>
  </si>
  <si>
    <t>cewnik Nelatona rozm 10 CH 40 cm</t>
  </si>
  <si>
    <t xml:space="preserve">osłona na optykę i światłowód 13-15cm x 250cm,  tekturowa prowadnica, teleskopowo złożona </t>
  </si>
  <si>
    <t>Bandaż elestyczny– do zabandażowania kończyny w celu odprowadzenia krwi oraz później do opatrunku uciskowego. 5m x 15cm</t>
  </si>
  <si>
    <t>pokrowiec na nogę 35 x 120 cm rolowana</t>
  </si>
  <si>
    <t>serweta na stół instrumentarialny 190cm x 140-150cm ( owinięcie zestawu )</t>
  </si>
  <si>
    <t>Fartuch chirurgiczny wzmocniony: jednorazowy, jałowy fartuch chirurgiczny pełnobarierowy zgodny z EN 13795 1-3; gramatura min. 40g/m2 posiadający dodatkowe nieprzemakalne wzmocnienia w częœci przedniej i w rękawach. Rękaw zakoñczony elastycznym mankietem z dzianiny. Tylne częœci fartucha zachodzą na siebie. Odpornoœł na przesiąkanie płynów materiału stanowiącego Wzmocnienia min. 165 cm H2O natomiast BI=6. Szwy wykonane techniką ultradźwiękową. Rozm. L i XL</t>
  </si>
  <si>
    <t>1 x Fartuch chirurgiczny jednorazowy, pełnobarierowy zgodny z EN 13795 1-3; gramatura min. 40g/m2 Rękaw zakończony elastycznym mankietem z dzianiny. Tylne częœci fartucha zachodzą na siebie. . Szwy wykonane techniką ultradźwiękową. Rozm. L</t>
  </si>
  <si>
    <t>Kompresy jałowe z gazy z nitką RTG 17-nitk. 7,5cm x 7,5cm</t>
  </si>
  <si>
    <t>Zestaw wykonany z dwuwarstwowej włókniny (folia polietylenowa, włóknina polipropylenowa), obszary wzmocnione- włóknina polipropylenowa o gramaturze minimum 55 g/m2 dla włókniny bez wzmocnień, odporności na penetrację płynów min. 200 cm H2O. Każdy zestaw musi posiadał informacje o dacie ważności i nr serii w postaci min. dwóch naklejek do umieszczenia na karcie pacjenta.</t>
  </si>
  <si>
    <t>igłotrzymacz   14 cm</t>
  </si>
  <si>
    <t xml:space="preserve"> nożyczki metalowe do episiotomii 14,5 cm</t>
  </si>
  <si>
    <t xml:space="preserve"> nożyczki metalowe tępo-tępe proste 14,5 cm</t>
  </si>
  <si>
    <t>Zestawy pakowane dodatkowo w 2 warstwy opakowania transportowego ( np. worek i karton)</t>
  </si>
  <si>
    <t>Każdy zestaw powinien posiadać min. 2 naklejki do dokumentacji z LOT, REF i datą ważności oraz jedną  z kodem kreskowym.</t>
  </si>
  <si>
    <t>Serwety 2-warstwowe o budowie PP+PE i gramaturze min. 55 g/mkw, chłonność materiału laminatu min.156ml/m² , odporność na przenikanie cieczy 200cm H2O,odpornośc na rozerwanie na sucho  min. 161kPa</t>
  </si>
  <si>
    <t>Sterylizacja EO</t>
  </si>
  <si>
    <t>Narzędzia metalowe chirurgiczne,jednorazowe wykonane ze stali, oznaczone symbolem graficznym „ do jednorazowego stosowania” zgodnie z normą EN 980.   Narzędzia mają posiadać kolorowe oznakowanie ułatwiające odróżnienie od narzędzi wielorazowych oraz deklarację nieszkodliwości toksykologicznej kolorowego oznakowania dla ludzi. Wyrób zgodny z Dyrektywą UE 93/42/EWG</t>
  </si>
  <si>
    <t>ZESTAW DO LAPAROSKOPII - GINEKOLOGIA, DWUWARSTWOWY WZMOCNIONY</t>
  </si>
  <si>
    <t xml:space="preserve"> serweta brzuszno - kroczowa wzmocniona 260 cm x 310 cm
ze zintegrowanymi osłonami na kończyny dolne 125 cm
z otworem w okolicy jamy brzusznej 28 cm x 32 cm
z otworem na krocze 10 cm x 15 cm
z osłoną podpórek kończyn górnych
ze zintegrowanymi uchwytami do przewodów i drenów</t>
  </si>
  <si>
    <t xml:space="preserve">ręczniki do rąk 30 x 40 cm </t>
  </si>
  <si>
    <t xml:space="preserve">Obłożenie pacjenta wykonane z laminatu dwuwarstwowego: włóknina polipropylenowa i folia polietylenowa. Gramatura laminatu podstawowego min. 57,5 g/m2. Wokół pola operacyjnego polipropylenowa łata chłonna o wymiarze 50 x 60cm (+/-1cm). Całkowita gramatura laminatu podstawowego i łaty chłonnej 109,5 g/m2                           </t>
  </si>
  <si>
    <t>Materiał obłożenia musi spełniać wymagania normy PN EN 13795 : 2019.  Zestaw musi  posiadać min.  2 etykiety samoprzylepne zawierające nr katalogowy, LOT, datę ważności oraz dane producenta. Na opakowaniu wyraźnie zaznaczony kierunek otwierania. Serwety muszą  posiadać oznaczenia kierunku rozkładania w postaci piktogramów.</t>
  </si>
  <si>
    <t xml:space="preserve">ZESTAW GINEKOLOGICZNY, DWUWARSTWOWY WZMOCNIONY </t>
  </si>
  <si>
    <t>serweta ginekologiczna wzmocniona 230  cm x 240/260 cm ze zintegrowanymi osłonami na
kończyny dolne, z otworem na krocze 10 cm x 15 cm, ze zintegrowaną torbą na płyny z sitkiem i zaworem.</t>
  </si>
  <si>
    <t xml:space="preserve">serweta przeznaczona pod pośladki,  50 x 50 cm , samoprzylepna </t>
  </si>
  <si>
    <t xml:space="preserve">serwetki do rąk 30 x 40 cm </t>
  </si>
  <si>
    <t xml:space="preserve">ZESTAW DO LAPAROSKOPII- WZMOCNIONY </t>
  </si>
  <si>
    <t xml:space="preserve"> serweta do laparoskopii wzmocniona 260x310 cm  ze zintegrowanymi osłonami na kończyny dolne 125cm
z otworem w okolicy jamy brzusznej 28 cm x 32 cm 
z osłoną podpórek na kończyn górnych, ze zintegrowanymi uchwytami do przewodów i drenów</t>
  </si>
  <si>
    <t xml:space="preserve">serweta przeznaczona pod pośladki, 50 x 50 cm , samoprzylepna </t>
  </si>
  <si>
    <t xml:space="preserve">Obłożenie wykonane z laminatu dwuwarstwowego włóknina polipropylenowa i folia polietylenowa. Gramatura laminatu min.  57,5 g/m2. Wokół pola operacyjnego polipropylenowa łata chłonna o wymiarze 50 x 60cm (+/-1cm). Całkowita gramatura laminatu podstawowego i łaty chłonnej 109,5 g/m2                           </t>
  </si>
  <si>
    <r>
      <t xml:space="preserve">serweta z przylepcem </t>
    </r>
    <r>
      <rPr>
        <sz val="10"/>
        <color rgb="FF000000"/>
        <rFont val="Calibri"/>
        <family val="2"/>
        <charset val="238"/>
        <scheme val="minor"/>
      </rPr>
      <t>240cm x 150 cm</t>
    </r>
  </si>
  <si>
    <r>
      <t xml:space="preserve">serweta z przylepcem </t>
    </r>
    <r>
      <rPr>
        <sz val="10"/>
        <color rgb="FF000000"/>
        <rFont val="Calibri"/>
        <family val="2"/>
        <charset val="238"/>
        <scheme val="minor"/>
      </rPr>
      <t>180 x 175 cm</t>
    </r>
  </si>
  <si>
    <r>
      <t xml:space="preserve">serweta na stolik Mayo </t>
    </r>
    <r>
      <rPr>
        <sz val="10"/>
        <color rgb="FF000000"/>
        <rFont val="Calibri"/>
        <family val="2"/>
        <charset val="238"/>
        <scheme val="minor"/>
      </rPr>
      <t>145 x 80 cm</t>
    </r>
  </si>
  <si>
    <t>serwetki do rąk 30 cm x 40cm</t>
  </si>
  <si>
    <t>Obłożenie pacjenta musi być wykonane z wykonane z laminatu trzywarstwowego: włóknina polipropylenowa,folia polietylenowa i włóknina polipropylenowa. Gramatura+ mni.  laminatu 74 g/m2</t>
  </si>
  <si>
    <t xml:space="preserve">ZESTAW DŁOŃ/STOPA, DWUWARSTWOWY WZMOCNIONY </t>
  </si>
  <si>
    <t>serweta operacyjna wzmocniona na dłoń/stopę 225 cm x 300 cm z samouszczelniającym się otworem o średnicy 3 cm i zintegrowanymi uchwytami do mocowania przewodów i drenów</t>
  </si>
  <si>
    <t>serwetki do rąk 30cm x 40cm</t>
  </si>
  <si>
    <t xml:space="preserve">Obłożenie pacjenta musi być  wykonane z laminatu dwuwarstwowego: włóknina polipropylenowa i folia polietylenowa. Gramatura laminatu podstawowego 57,5 g/m2. Wokół pola operacyjnego polipropylenowa łata chłonna o wymiarach (100 cm x 50 cm ( +/- 1 cm ). Całkowita gramatura laminatu podstawowego i łaty chłonnej 109,5 g/m2                               </t>
  </si>
  <si>
    <t xml:space="preserve">Osłona na kończynę 75 x 120 cm , pakowana po 2 szt., wykonana z laminatu dwuwarstwowego włóknina polipropylenowa i folia polietylenowa. Gramatura laminatu min.  57,5 g/m2. Materiał  obłożenia musi  spełniać wymagania normy EN PN 13795 : 2019 . Opakowanie jednostkowe musi posiadać min.  2 etykiety samoprzylepne zawierające dane producenta, nr katalogowy, LOT i datę ważności. </t>
  </si>
  <si>
    <t>Sterylny pokrowiec na panel sterowania wykonany z folii polietylenowej nie barwionej ,o wymiarach 80 x 90 cm,  ściagany gumką                                                                           Opakowanie jednostkowe posiada 2 etykiety samoprzylepne zawierające dane producenta, nr katalogowy, LOT i datę ważności.</t>
  </si>
  <si>
    <t>POKROWCE NA PANEL STERUJACY</t>
  </si>
  <si>
    <t>Cholecalciferol #</t>
  </si>
  <si>
    <t>roztwor do wstrzykiwan i infuzji</t>
  </si>
  <si>
    <t>50 mg Fe III/ ml</t>
  </si>
  <si>
    <t>* 1 fiol.- 10 ml</t>
  </si>
  <si>
    <t>500mg/5ml</t>
  </si>
  <si>
    <t xml:space="preserve">kapsułki miękkie </t>
  </si>
  <si>
    <t>tabl. o przedł. Uwalniaiu</t>
  </si>
  <si>
    <t>100 000j.m</t>
  </si>
  <si>
    <t>kapsułki o zmodyfikowanym walnianiu</t>
  </si>
  <si>
    <t>fl. 200 ml 20 szt.</t>
  </si>
  <si>
    <t>fl. 100 ml * 40 szt.</t>
  </si>
  <si>
    <t>Jałowy opatrunek hemostatyczny do zabiegów chirurgicznych            7 x 5 x 1 cm * 10 szt.</t>
  </si>
  <si>
    <t>Opatrunek parafinowy jałowy z chlorheksydyną 10 cm x 10 cm        * 10 szt.</t>
  </si>
  <si>
    <t>Opatrunek parafinowy jałowy z chlorheksydyną 15 cm x 20 cm      * 10 szt.</t>
  </si>
  <si>
    <t>Immunoglobulinum humanum normal 5% zaw. IgG min 95% i IgA ponizej 50 mcg/ml</t>
  </si>
  <si>
    <t>0,5 g/10 ml</t>
  </si>
  <si>
    <t>* 1 fl. 20 ml</t>
  </si>
  <si>
    <t>Pakiet nr 30 - Immunoglobuliny niespecyficzne 5%</t>
  </si>
  <si>
    <t>Poz. 1-2</t>
  </si>
  <si>
    <t>Delphinum consolida</t>
  </si>
  <si>
    <t>670 mg/ 10 ml</t>
  </si>
  <si>
    <t>Crotamiton</t>
  </si>
  <si>
    <t>100 mg/ g</t>
  </si>
  <si>
    <t xml:space="preserve">Cholecalciferol </t>
  </si>
  <si>
    <t>30 kaps..</t>
  </si>
  <si>
    <t xml:space="preserve">tabl. ulegajace rozpadowi w jamie ustnej </t>
  </si>
  <si>
    <t>* 40 poj. a 100 ml</t>
  </si>
  <si>
    <t>100 000 j.m./ml</t>
  </si>
  <si>
    <t>fl. 24 ml</t>
  </si>
  <si>
    <t>* 20 poj. a 60 ml</t>
  </si>
  <si>
    <t>0,2 mg/ml</t>
  </si>
  <si>
    <t>* 5 fiol a 5 ml</t>
  </si>
  <si>
    <t>krop;e doustne</t>
  </si>
  <si>
    <t>15 000 j.m./ml</t>
  </si>
  <si>
    <t>* 1 but. 15 ml</t>
  </si>
  <si>
    <t>Latanoprostum</t>
  </si>
  <si>
    <t>50 mcg/ml</t>
  </si>
  <si>
    <t>* 1 but. 2,5 ml</t>
  </si>
  <si>
    <t>Anastrozol</t>
  </si>
  <si>
    <t>160mg</t>
  </si>
  <si>
    <t>tabl.powlekane o zmodyfikowanym uwalnianiu</t>
  </si>
  <si>
    <t>Fondaparynuks</t>
  </si>
  <si>
    <t>2,5 mg /0,5 ml</t>
  </si>
  <si>
    <t>* 10 amp.-strz. 0,5 ml</t>
  </si>
  <si>
    <t>1 mg/ml</t>
  </si>
  <si>
    <t>* 20 amp. 2,5 ml</t>
  </si>
  <si>
    <t>2 mg/ml</t>
  </si>
  <si>
    <t xml:space="preserve">emulsja do wstrzykiwań </t>
  </si>
  <si>
    <t>* 1 amp.-strz. 50 ml</t>
  </si>
  <si>
    <t>Alkoholowy wyciąg z ziela ostróżeczki polnej i kwas octowy</t>
  </si>
  <si>
    <t>Preparaty do zywienia dojelitowego z data waznosci minimum 8 miesiecy</t>
  </si>
  <si>
    <t>Kompleksu osseiny i hydroksyapatytu</t>
  </si>
  <si>
    <t>830 mg</t>
  </si>
  <si>
    <t>Mirtazapina</t>
  </si>
  <si>
    <t xml:space="preserve">Thiopental sodium </t>
  </si>
  <si>
    <t xml:space="preserve">1 g </t>
  </si>
  <si>
    <t>Desmopresyna</t>
  </si>
  <si>
    <t>liofilizat doustny</t>
  </si>
  <si>
    <t>60 mcg</t>
  </si>
  <si>
    <t>* 30 dawek</t>
  </si>
  <si>
    <t>Mieszankę nasyconych kwasów tłuszczowych, wyciąg białkowy z drożdży, fosfatydylocholinę, chlorki wapnia, potasu i magnezu</t>
  </si>
  <si>
    <t>30 g w tubie z aplikatorem donosowym</t>
  </si>
  <si>
    <t>maść hemostatyczna</t>
  </si>
  <si>
    <t>Itopryd chloride</t>
  </si>
  <si>
    <t>Kandesartan</t>
  </si>
  <si>
    <t>16 mg</t>
  </si>
  <si>
    <t>Linagliptyna</t>
  </si>
  <si>
    <t>Sakubitryl + walsartan</t>
  </si>
  <si>
    <t>97 mg/103 mg</t>
  </si>
  <si>
    <t>49 mg/51mg</t>
  </si>
  <si>
    <t>24 mg/26 mg</t>
  </si>
  <si>
    <t>30 mln j.m./0,5 ml</t>
  </si>
  <si>
    <t>* 5 amp.-strz. 0,5 ml</t>
  </si>
  <si>
    <t>Filgrastym</t>
  </si>
  <si>
    <t>Wapnia chlorek dwuwodny 100 mmol/l</t>
  </si>
  <si>
    <t>Opatrunek w postaci żelu amorficznego, składającym się ze zmodyfikowanego polimeru karboksymetylo celulozy, glikolu propylenowego i wody. a 25 g. * 10 szt.</t>
  </si>
  <si>
    <t>Methylthioninum Chloride</t>
  </si>
  <si>
    <t>0,01g/2 ml</t>
  </si>
  <si>
    <t>* 1 fiol. 10 ml</t>
  </si>
  <si>
    <t>1000 ml but. stojąca z dwoma bezpiecznymi portami</t>
  </si>
  <si>
    <t>Emulsja tłuszczowa zawierająca mieszaninę oczyszczony oleju z oliwek, sojowegoolej rybny oraz trójglicerydy o sredniej długości łańcucha.</t>
  </si>
  <si>
    <t>Jałowy opatrunek hemostatyczny do zabiegów chirurgicznych           8 x 5 x 0,1 cm * 20 szt.</t>
  </si>
  <si>
    <t>Opatrunk do mocowania centralnych cewników naczynowych, włókninowy z mozliwościaobserwacji mejsca wkłucia 9X11cm</t>
  </si>
  <si>
    <t xml:space="preserve"># poz. 47 i 54 oferowane preparaty w tych pozycjach powinny pochodzić od jednego producenta ze względu na możliwości bezpiecznego łączenia terapii preparatami </t>
  </si>
  <si>
    <t>* poz. 81 – Sevofluranum , ze szczelnym bezpośrednim systemem napełniania do którego każda butelka jest fabrycznie wyposażona we wszystkie niezbędne elementy umożliwiające bezpieczne i bezpośrednie ( tj. bez żadnych dodatkowych nakręcanych elementów) napełnianie parownika.</t>
  </si>
  <si>
    <t>Mleko początkowe w płynie przeznaczone dla niemowląt od urodzenia, gotowe do spożycia. Najbardziej zaawansowana, kompletna kompozycja składników odżywczych, zawierająca opatentowaną, unikalną kompozycję oligosacharydów prebiotycznych scGOS/lcFOS w stosunku 9:1 w iości 0,8 g/100 ml, HMO 2'FL oraz postbiotyków, w tym HMO 3'GL, 100% laktozy, β[1]palmitynian, DHA 16,5 mg/100 ml, AA 16,5 mg/100 ml, ALA 51,0 mg/100 ml, witaminy, składniki mineralne, zawartość białka 1,3 g/100 ml, żelazo 0,53 mg/100 ml, nukleotydy 2,3 mg/100 ml, osmolarność 330 mOsmol/l, receptura bez oleju palmowego.</t>
  </si>
  <si>
    <t>Opaska elastyczna podtrzymująca o rozciągliwości 90% i właściwościach kohezyjnych, tkana, wykonana z wiskozy, bawełny i poliamiu oraz substancji lepnej (1%), rozmiar 8 cm x 4,5 m</t>
  </si>
  <si>
    <t>Wata bawełniana 500g</t>
  </si>
  <si>
    <t>* poz. 454 Testy paskowe do pomiaru poziomu glukozy we krwi do glukometrów – do oferowanych testów paskowych wymagane jest dostarczenie kompatybilnych glukometrów oraz płynów kontrolnych w ilościach zapewniających prawidłowe funkcjonowanie glukometrów przez rok czasu</t>
  </si>
  <si>
    <t xml:space="preserve"> kompres gazowy 10 x 10 cm 12 warstw 17 nitek</t>
  </si>
  <si>
    <t>Zestawy zgodne z  EN 13795-1:2019 w zakresie parametrów podwyższonej funkcjonalności lub z równoważną</t>
  </si>
  <si>
    <t>Oznaczenie postępowania 08/2022</t>
  </si>
  <si>
    <t>Wszystkie parametry potwierdzone kartą danych technicznych (dostarczyć wraz z dostawą)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</si>
</sst>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_-* #,##0.00\ _z_ł_-;\-* #,##0.00\ _z_ł_-;_-* &quot;-&quot;??\ _z_ł_-;_-@_-"/>
    <numFmt numFmtId="165" formatCode="0.0%"/>
    <numFmt numFmtId="166" formatCode="0.00;[Red]0.00"/>
  </numFmts>
  <fonts count="41">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1"/>
      <color theme="1"/>
      <name val="Czcionka tekstu podstawowego"/>
      <family val="2"/>
      <charset val="238"/>
    </font>
    <font>
      <sz val="10"/>
      <color theme="1"/>
      <name val="Times New Roman"/>
      <family val="1"/>
      <charset val="238"/>
    </font>
    <font>
      <b/>
      <sz val="10"/>
      <color theme="1"/>
      <name val="Times New Roman"/>
      <family val="1"/>
      <charset val="238"/>
    </font>
    <font>
      <sz val="10"/>
      <color theme="1"/>
      <name val="Calibri"/>
      <family val="2"/>
      <charset val="238"/>
      <scheme val="minor"/>
    </font>
    <font>
      <b/>
      <sz val="10"/>
      <color theme="1"/>
      <name val="Calibri"/>
      <family val="2"/>
      <charset val="238"/>
      <scheme val="minor"/>
    </font>
    <font>
      <sz val="10"/>
      <name val="Calibri"/>
      <family val="2"/>
      <charset val="238"/>
      <scheme val="minor"/>
    </font>
    <font>
      <sz val="10"/>
      <color indexed="8"/>
      <name val="Calibri"/>
      <family val="2"/>
      <charset val="238"/>
      <scheme val="minor"/>
    </font>
    <font>
      <sz val="9"/>
      <color indexed="8"/>
      <name val="Calibri"/>
      <family val="2"/>
      <charset val="238"/>
      <scheme val="minor"/>
    </font>
    <font>
      <b/>
      <sz val="10"/>
      <color indexed="8"/>
      <name val="Calibri"/>
      <family val="2"/>
      <charset val="238"/>
      <scheme val="minor"/>
    </font>
    <font>
      <sz val="10"/>
      <color rgb="FF000000"/>
      <name val="Calibri"/>
      <family val="2"/>
      <charset val="238"/>
      <scheme val="minor"/>
    </font>
    <font>
      <sz val="10"/>
      <color rgb="FF333333"/>
      <name val="Calibri"/>
      <family val="2"/>
      <charset val="238"/>
      <scheme val="minor"/>
    </font>
    <font>
      <sz val="9"/>
      <color rgb="FF000000"/>
      <name val="Calibri"/>
      <family val="2"/>
      <charset val="238"/>
      <scheme val="minor"/>
    </font>
    <font>
      <b/>
      <sz val="9"/>
      <color rgb="FF000000"/>
      <name val="Calibri"/>
      <family val="2"/>
      <charset val="238"/>
      <scheme val="minor"/>
    </font>
    <font>
      <b/>
      <sz val="10"/>
      <color rgb="FF000000"/>
      <name val="Calibri"/>
      <family val="2"/>
      <charset val="238"/>
      <scheme val="minor"/>
    </font>
    <font>
      <vertAlign val="superscript"/>
      <sz val="10"/>
      <color rgb="FF000000"/>
      <name val="Calibri"/>
      <family val="2"/>
      <charset val="238"/>
      <scheme val="minor"/>
    </font>
    <font>
      <i/>
      <sz val="10"/>
      <color rgb="FF000000"/>
      <name val="Calibri"/>
      <family val="2"/>
      <charset val="238"/>
      <scheme val="minor"/>
    </font>
    <font>
      <u/>
      <sz val="10"/>
      <color rgb="FF000000"/>
      <name val="Calibri"/>
      <family val="2"/>
      <charset val="238"/>
      <scheme val="minor"/>
    </font>
    <font>
      <sz val="10"/>
      <color theme="1"/>
      <name val="Calibri"/>
      <family val="2"/>
      <charset val="238"/>
    </font>
    <font>
      <sz val="11"/>
      <color theme="1"/>
      <name val="Calibri"/>
      <family val="2"/>
      <charset val="238"/>
    </font>
    <font>
      <b/>
      <sz val="10"/>
      <color theme="1"/>
      <name val="Calibri"/>
      <family val="2"/>
      <charset val="238"/>
    </font>
    <font>
      <sz val="10"/>
      <color rgb="FF000000"/>
      <name val="Calibri"/>
      <family val="2"/>
      <charset val="238"/>
    </font>
    <font>
      <sz val="10"/>
      <color rgb="FF333333"/>
      <name val="Calibri"/>
      <family val="2"/>
      <charset val="238"/>
    </font>
    <font>
      <sz val="11"/>
      <color rgb="FF000000"/>
      <name val="Arial"/>
      <family val="2"/>
      <charset val="238"/>
    </font>
    <font>
      <sz val="10"/>
      <color rgb="FF000000"/>
      <name val="Times New Roman"/>
      <family val="1"/>
      <charset val="238"/>
    </font>
    <font>
      <b/>
      <sz val="10"/>
      <color theme="4"/>
      <name val="Calibri"/>
      <family val="2"/>
      <charset val="238"/>
      <scheme val="minor"/>
    </font>
    <font>
      <sz val="10"/>
      <color theme="1"/>
      <name val="Calibri"/>
    </font>
    <font>
      <sz val="10"/>
      <name val="Calibri"/>
      <family val="2"/>
      <charset val="238"/>
    </font>
    <font>
      <sz val="9"/>
      <name val="Calibri"/>
      <family val="2"/>
      <charset val="238"/>
      <scheme val="minor"/>
    </font>
    <font>
      <sz val="11"/>
      <color rgb="FF000000"/>
      <name val="Calibri"/>
      <family val="2"/>
      <charset val="238"/>
      <scheme val="minor"/>
    </font>
    <font>
      <sz val="10"/>
      <name val="Calibri"/>
      <family val="2"/>
      <scheme val="minor"/>
    </font>
    <font>
      <sz val="10"/>
      <color theme="1"/>
      <name val="Calibri"/>
      <family val="2"/>
      <scheme val="minor"/>
    </font>
    <font>
      <sz val="11"/>
      <color rgb="FF000000"/>
      <name val="Calibri"/>
      <family val="2"/>
      <charset val="238"/>
    </font>
    <font>
      <sz val="10"/>
      <color rgb="FF333333"/>
      <name val="Arial"/>
      <family val="2"/>
      <charset val="238"/>
    </font>
    <font>
      <sz val="9"/>
      <color rgb="FF000000"/>
      <name val="Arial"/>
      <family val="2"/>
      <charset val="238"/>
    </font>
    <font>
      <sz val="8"/>
      <color rgb="FF000000"/>
      <name val="Arial"/>
      <family val="2"/>
      <charset val="238"/>
    </font>
    <font>
      <sz val="9"/>
      <color indexed="8"/>
      <name val="Arial"/>
      <family val="2"/>
      <charset val="238"/>
    </font>
  </fonts>
  <fills count="8">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1"/>
      </left>
      <right style="thin">
        <color rgb="FF000001"/>
      </right>
      <top style="thin">
        <color rgb="FF000001"/>
      </top>
      <bottom/>
      <diagonal/>
    </border>
    <border>
      <left style="thin">
        <color rgb="FF000001"/>
      </left>
      <right style="thin">
        <color rgb="FF000001"/>
      </right>
      <top style="thin">
        <color rgb="FF000001"/>
      </top>
      <bottom style="thin">
        <color rgb="FF00000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rgb="FFAAAAAA"/>
      </bottom>
      <diagonal/>
    </border>
    <border>
      <left/>
      <right/>
      <top style="thin">
        <color indexed="64"/>
      </top>
      <bottom style="thin">
        <color indexed="64"/>
      </bottom>
      <diagonal/>
    </border>
    <border>
      <left style="thin">
        <color indexed="64"/>
      </left>
      <right/>
      <top/>
      <bottom/>
      <diagonal/>
    </border>
  </borders>
  <cellStyleXfs count="15">
    <xf numFmtId="0" fontId="0" fillId="0" borderId="0"/>
    <xf numFmtId="164"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5" fillId="0" borderId="0" applyFont="0" applyFill="0" applyBorder="0" applyAlignment="0" applyProtection="0"/>
  </cellStyleXfs>
  <cellXfs count="414">
    <xf numFmtId="0" fontId="0" fillId="0" borderId="0" xfId="0"/>
    <xf numFmtId="0" fontId="7" fillId="3" borderId="1" xfId="0" applyFont="1" applyFill="1" applyBorder="1" applyAlignment="1">
      <alignment horizontal="center" vertical="center" wrapText="1"/>
    </xf>
    <xf numFmtId="164" fontId="7" fillId="3" borderId="1" xfId="1"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1" applyNumberFormat="1" applyFont="1" applyFill="1" applyBorder="1" applyAlignment="1">
      <alignment horizontal="center" vertical="center"/>
    </xf>
    <xf numFmtId="164" fontId="6" fillId="0" borderId="2" xfId="1" applyFont="1" applyBorder="1"/>
    <xf numFmtId="164" fontId="0" fillId="0" borderId="2" xfId="1" applyFont="1" applyBorder="1"/>
    <xf numFmtId="164" fontId="6" fillId="0" borderId="0" xfId="1" applyFont="1" applyBorder="1"/>
    <xf numFmtId="164" fontId="0" fillId="0" borderId="0" xfId="1" applyFont="1" applyBorder="1"/>
    <xf numFmtId="0" fontId="0" fillId="0" borderId="1" xfId="0" applyFill="1" applyBorder="1"/>
    <xf numFmtId="0" fontId="8" fillId="0" borderId="0" xfId="0" applyFont="1"/>
    <xf numFmtId="0" fontId="9" fillId="3" borderId="1" xfId="0" applyFont="1" applyFill="1" applyBorder="1" applyAlignment="1">
      <alignment horizontal="center" vertical="center" wrapText="1"/>
    </xf>
    <xf numFmtId="164" fontId="9" fillId="3" borderId="1" xfId="1"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1" xfId="1" applyNumberFormat="1" applyFont="1" applyFill="1" applyBorder="1" applyAlignment="1">
      <alignment horizontal="center" vertical="center"/>
    </xf>
    <xf numFmtId="164" fontId="9" fillId="4" borderId="1" xfId="1" applyFont="1" applyFill="1" applyBorder="1" applyAlignment="1">
      <alignment horizontal="center" vertical="center"/>
    </xf>
    <xf numFmtId="0" fontId="8" fillId="0" borderId="0" xfId="0" applyFont="1" applyAlignment="1">
      <alignment horizontal="center" vertical="center"/>
    </xf>
    <xf numFmtId="0" fontId="8" fillId="0" borderId="0" xfId="0" applyFont="1" applyAlignment="1">
      <alignment wrapText="1"/>
    </xf>
    <xf numFmtId="0" fontId="8" fillId="0" borderId="0" xfId="0" applyFont="1" applyAlignment="1">
      <alignment horizontal="center" vertical="center" wrapText="1"/>
    </xf>
    <xf numFmtId="164" fontId="8" fillId="0" borderId="0" xfId="1" applyFont="1"/>
    <xf numFmtId="0" fontId="11" fillId="0" borderId="1" xfId="0" applyNumberFormat="1" applyFont="1" applyFill="1" applyBorder="1" applyAlignment="1">
      <alignment horizontal="center" vertical="center" wrapText="1"/>
    </xf>
    <xf numFmtId="0" fontId="8" fillId="0" borderId="1" xfId="0" applyFont="1" applyBorder="1"/>
    <xf numFmtId="0" fontId="11" fillId="0" borderId="1" xfId="0" applyNumberFormat="1" applyFont="1" applyFill="1" applyBorder="1" applyAlignment="1">
      <alignment vertical="top" wrapText="1"/>
    </xf>
    <xf numFmtId="0" fontId="11" fillId="0" borderId="1" xfId="0" applyNumberFormat="1" applyFont="1" applyFill="1" applyBorder="1" applyAlignment="1">
      <alignment wrapText="1"/>
    </xf>
    <xf numFmtId="0" fontId="11" fillId="0" borderId="1" xfId="0" applyNumberFormat="1" applyFont="1" applyFill="1" applyBorder="1" applyAlignment="1">
      <alignment horizontal="center" wrapText="1"/>
    </xf>
    <xf numFmtId="0" fontId="8" fillId="0" borderId="1" xfId="0" applyFont="1" applyFill="1" applyBorder="1" applyAlignment="1">
      <alignment horizontal="center" vertical="center" wrapText="1"/>
    </xf>
    <xf numFmtId="164" fontId="8" fillId="0" borderId="2" xfId="1" applyFont="1" applyBorder="1"/>
    <xf numFmtId="164" fontId="8" fillId="0" borderId="0" xfId="1" applyFont="1" applyBorder="1"/>
    <xf numFmtId="0" fontId="8" fillId="0" borderId="1" xfId="0" applyFont="1" applyFill="1" applyBorder="1" applyAlignment="1">
      <alignment horizontal="center" vertical="center"/>
    </xf>
    <xf numFmtId="0" fontId="13" fillId="0" borderId="1" xfId="0" applyNumberFormat="1" applyFont="1" applyFill="1" applyBorder="1" applyAlignment="1">
      <alignment horizontal="center" wrapText="1"/>
    </xf>
    <xf numFmtId="0" fontId="11" fillId="0" borderId="1" xfId="1" applyNumberFormat="1" applyFont="1" applyFill="1" applyBorder="1" applyAlignment="1">
      <alignment horizontal="justify" vertical="top" wrapText="1"/>
    </xf>
    <xf numFmtId="0" fontId="12" fillId="0" borderId="1" xfId="0" applyNumberFormat="1" applyFont="1" applyFill="1" applyBorder="1" applyAlignment="1">
      <alignment vertical="top" wrapText="1"/>
    </xf>
    <xf numFmtId="0" fontId="11" fillId="0" borderId="0" xfId="0" applyNumberFormat="1" applyFont="1" applyAlignment="1">
      <alignment wrapText="1"/>
    </xf>
    <xf numFmtId="0" fontId="13" fillId="0" borderId="0" xfId="0" applyNumberFormat="1" applyFont="1" applyFill="1" applyAlignment="1">
      <alignment vertical="top" wrapText="1"/>
    </xf>
    <xf numFmtId="0" fontId="11" fillId="0" borderId="0" xfId="0" applyNumberFormat="1" applyFont="1" applyFill="1" applyAlignment="1">
      <alignment horizontal="left" vertical="center" wrapText="1"/>
    </xf>
    <xf numFmtId="0" fontId="9" fillId="0" borderId="0" xfId="0" applyNumberFormat="1" applyFont="1" applyFill="1" applyAlignment="1">
      <alignment horizontal="left" vertical="center" wrapText="1"/>
    </xf>
    <xf numFmtId="0" fontId="13" fillId="0" borderId="1" xfId="0" applyNumberFormat="1" applyFont="1" applyFill="1" applyBorder="1" applyAlignment="1">
      <alignment horizontal="center" vertical="top" wrapText="1"/>
    </xf>
    <xf numFmtId="0" fontId="13" fillId="0" borderId="1" xfId="0" applyNumberFormat="1" applyFont="1" applyFill="1" applyBorder="1" applyAlignment="1">
      <alignment horizontal="center" vertical="center" wrapText="1"/>
    </xf>
    <xf numFmtId="0" fontId="8" fillId="0" borderId="1" xfId="0" applyFont="1" applyFill="1" applyBorder="1"/>
    <xf numFmtId="0" fontId="8" fillId="0" borderId="1" xfId="0" applyFont="1" applyFill="1" applyBorder="1" applyAlignment="1">
      <alignment wrapText="1"/>
    </xf>
    <xf numFmtId="164" fontId="8" fillId="0" borderId="1" xfId="1" applyFont="1" applyFill="1" applyBorder="1"/>
    <xf numFmtId="0" fontId="9" fillId="0" borderId="0" xfId="0" applyFont="1" applyAlignment="1"/>
    <xf numFmtId="0" fontId="8" fillId="0" borderId="0" xfId="0" applyFont="1" applyAlignment="1">
      <alignment vertical="center"/>
    </xf>
    <xf numFmtId="0" fontId="8" fillId="0" borderId="1" xfId="0" applyFont="1" applyFill="1" applyBorder="1" applyAlignment="1">
      <alignment horizontal="center" vertical="center"/>
    </xf>
    <xf numFmtId="0" fontId="14" fillId="0" borderId="5" xfId="0" applyFont="1" applyBorder="1" applyAlignment="1">
      <alignment horizontal="left" vertical="top" wrapText="1"/>
    </xf>
    <xf numFmtId="0" fontId="14" fillId="0" borderId="5"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0" borderId="12" xfId="0" applyFont="1" applyFill="1" applyBorder="1" applyAlignment="1">
      <alignment horizontal="center" vertical="center" wrapText="1"/>
    </xf>
    <xf numFmtId="9" fontId="14" fillId="0" borderId="5" xfId="0" applyNumberFormat="1"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5" xfId="0" applyFont="1" applyBorder="1" applyAlignment="1">
      <alignment horizontal="center" vertical="center"/>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5" fillId="0" borderId="5" xfId="0" applyFont="1" applyBorder="1" applyAlignment="1">
      <alignment horizontal="left" vertical="center" wrapText="1"/>
    </xf>
    <xf numFmtId="0" fontId="14" fillId="0" borderId="9" xfId="0" applyFont="1" applyFill="1" applyBorder="1" applyAlignment="1">
      <alignment horizontal="left" vertical="center" wrapText="1"/>
    </xf>
    <xf numFmtId="0" fontId="14" fillId="0" borderId="5" xfId="0" applyFont="1" applyBorder="1" applyAlignment="1">
      <alignment horizontal="left" vertical="center" wrapText="1"/>
    </xf>
    <xf numFmtId="0" fontId="14" fillId="0" borderId="5" xfId="0" applyFont="1" applyBorder="1" applyAlignment="1">
      <alignment horizontal="left" vertical="center"/>
    </xf>
    <xf numFmtId="0" fontId="15" fillId="0" borderId="5" xfId="0" applyFont="1" applyBorder="1" applyAlignment="1">
      <alignment horizontal="left" vertical="center"/>
    </xf>
    <xf numFmtId="0" fontId="14" fillId="0" borderId="5" xfId="0" applyFont="1" applyFill="1" applyBorder="1" applyAlignment="1">
      <alignment vertical="center" wrapText="1"/>
    </xf>
    <xf numFmtId="0" fontId="14" fillId="0" borderId="7" xfId="0" applyFont="1" applyBorder="1" applyAlignment="1">
      <alignment horizontal="center" vertical="center"/>
    </xf>
    <xf numFmtId="0" fontId="14" fillId="0" borderId="7" xfId="0" applyFont="1" applyFill="1" applyBorder="1" applyAlignment="1">
      <alignment horizontal="center" vertical="center" wrapText="1"/>
    </xf>
    <xf numFmtId="0" fontId="14" fillId="0" borderId="5" xfId="0" applyFont="1" applyBorder="1" applyAlignment="1">
      <alignment vertical="center" wrapText="1"/>
    </xf>
    <xf numFmtId="0" fontId="14" fillId="0" borderId="6" xfId="0" applyFont="1" applyFill="1" applyBorder="1" applyAlignment="1">
      <alignment vertical="center" wrapText="1"/>
    </xf>
    <xf numFmtId="0" fontId="15" fillId="0" borderId="5" xfId="0" applyFont="1" applyBorder="1" applyAlignment="1">
      <alignment vertical="center" wrapText="1"/>
    </xf>
    <xf numFmtId="0" fontId="15" fillId="0" borderId="0" xfId="0" applyFont="1" applyAlignment="1">
      <alignment vertical="center" wrapText="1"/>
    </xf>
    <xf numFmtId="0" fontId="14" fillId="0" borderId="7" xfId="0" applyFont="1" applyBorder="1" applyAlignment="1">
      <alignment horizontal="left" vertical="center" wrapText="1"/>
    </xf>
    <xf numFmtId="0" fontId="14" fillId="0" borderId="11"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9" xfId="0" applyFont="1" applyBorder="1" applyAlignment="1">
      <alignment horizontal="center" vertical="center"/>
    </xf>
    <xf numFmtId="0" fontId="14" fillId="0" borderId="8" xfId="0" applyFont="1" applyBorder="1" applyAlignment="1">
      <alignment horizontal="center" vertical="center"/>
    </xf>
    <xf numFmtId="0" fontId="14" fillId="0" borderId="7" xfId="0" applyFont="1" applyFill="1" applyBorder="1" applyAlignment="1">
      <alignment vertical="center" wrapText="1"/>
    </xf>
    <xf numFmtId="9" fontId="14" fillId="0" borderId="7" xfId="0" applyNumberFormat="1" applyFont="1" applyBorder="1" applyAlignment="1">
      <alignment horizontal="center" vertical="center" wrapText="1"/>
    </xf>
    <xf numFmtId="0" fontId="14" fillId="0" borderId="7" xfId="0" applyFont="1" applyBorder="1" applyAlignment="1">
      <alignment vertical="center" wrapText="1"/>
    </xf>
    <xf numFmtId="0" fontId="14" fillId="0" borderId="7" xfId="0" applyFont="1" applyBorder="1" applyAlignment="1">
      <alignment horizontal="center" vertical="center" wrapText="1"/>
    </xf>
    <xf numFmtId="0" fontId="14" fillId="0" borderId="5" xfId="0" applyFont="1" applyBorder="1" applyAlignment="1">
      <alignment horizontal="justify" vertical="center"/>
    </xf>
    <xf numFmtId="0" fontId="14" fillId="0" borderId="12" xfId="0" applyFont="1" applyBorder="1" applyAlignment="1">
      <alignment horizontal="center" vertical="center" wrapText="1"/>
    </xf>
    <xf numFmtId="10" fontId="14" fillId="0" borderId="5" xfId="0" applyNumberFormat="1" applyFont="1" applyBorder="1" applyAlignment="1">
      <alignment horizontal="center" vertical="center" wrapText="1"/>
    </xf>
    <xf numFmtId="0" fontId="14" fillId="0" borderId="5" xfId="0" applyFont="1" applyBorder="1" applyAlignment="1">
      <alignment vertical="top"/>
    </xf>
    <xf numFmtId="0" fontId="14" fillId="0" borderId="5" xfId="0" applyFont="1" applyBorder="1" applyAlignment="1">
      <alignment vertical="top" wrapText="1"/>
    </xf>
    <xf numFmtId="0" fontId="14" fillId="0" borderId="8" xfId="0" applyFont="1" applyBorder="1" applyAlignment="1">
      <alignment horizontal="left" vertical="center" wrapText="1"/>
    </xf>
    <xf numFmtId="0" fontId="3" fillId="0" borderId="0" xfId="0" applyFont="1"/>
    <xf numFmtId="0" fontId="12" fillId="0" borderId="1" xfId="0" applyNumberFormat="1" applyFont="1" applyFill="1" applyBorder="1" applyAlignment="1">
      <alignment horizontal="center"/>
    </xf>
    <xf numFmtId="164" fontId="3" fillId="0" borderId="0" xfId="1" applyFont="1" applyBorder="1"/>
    <xf numFmtId="0" fontId="18" fillId="0" borderId="5" xfId="0" applyFont="1" applyBorder="1" applyAlignment="1">
      <alignment horizontal="center" vertical="center"/>
    </xf>
    <xf numFmtId="0" fontId="8" fillId="0" borderId="1" xfId="0" applyFont="1" applyFill="1" applyBorder="1" applyAlignment="1">
      <alignment horizontal="center" vertical="center"/>
    </xf>
    <xf numFmtId="0" fontId="14" fillId="0" borderId="0" xfId="0" applyFont="1" applyAlignment="1">
      <alignment vertical="top" wrapText="1"/>
    </xf>
    <xf numFmtId="0" fontId="14" fillId="0" borderId="15" xfId="0" applyFont="1" applyBorder="1" applyAlignment="1">
      <alignment vertical="top"/>
    </xf>
    <xf numFmtId="0" fontId="14" fillId="0" borderId="15" xfId="0" applyFont="1" applyBorder="1" applyAlignment="1">
      <alignment vertical="top" wrapText="1"/>
    </xf>
    <xf numFmtId="0" fontId="8" fillId="0" borderId="15" xfId="0" applyFont="1" applyBorder="1" applyAlignment="1">
      <alignment vertical="top"/>
    </xf>
    <xf numFmtId="0" fontId="14" fillId="0" borderId="5" xfId="0" applyFont="1" applyBorder="1" applyAlignment="1">
      <alignment horizontal="justify" vertical="top"/>
    </xf>
    <xf numFmtId="9" fontId="14" fillId="0" borderId="5" xfId="0" applyNumberFormat="1" applyFont="1" applyBorder="1" applyAlignment="1">
      <alignment horizontal="center" vertical="center" wrapText="1"/>
    </xf>
    <xf numFmtId="0" fontId="14" fillId="0" borderId="5" xfId="0" applyFont="1" applyBorder="1" applyAlignment="1">
      <alignment wrapText="1"/>
    </xf>
    <xf numFmtId="0" fontId="8" fillId="0" borderId="1" xfId="0" applyFont="1" applyFill="1" applyBorder="1" applyAlignment="1">
      <alignment horizontal="center" vertical="center"/>
    </xf>
    <xf numFmtId="0" fontId="14" fillId="0" borderId="0" xfId="0" applyFont="1" applyAlignment="1">
      <alignment horizontal="left" vertical="center" wrapText="1"/>
    </xf>
    <xf numFmtId="0" fontId="14" fillId="0" borderId="7" xfId="0" applyFont="1" applyFill="1" applyBorder="1" applyAlignment="1">
      <alignment horizontal="left" vertical="center" wrapText="1"/>
    </xf>
    <xf numFmtId="0" fontId="14" fillId="0" borderId="5" xfId="0" applyFont="1" applyFill="1" applyBorder="1" applyAlignment="1">
      <alignment vertical="top" wrapText="1"/>
    </xf>
    <xf numFmtId="0" fontId="14" fillId="0" borderId="5" xfId="0" applyFont="1" applyBorder="1" applyAlignment="1">
      <alignment horizontal="center" vertical="top"/>
    </xf>
    <xf numFmtId="0" fontId="14" fillId="0" borderId="5" xfId="0" applyFont="1" applyBorder="1" applyAlignment="1">
      <alignment horizontal="center" vertical="top" wrapText="1"/>
    </xf>
    <xf numFmtId="0" fontId="14" fillId="0" borderId="5" xfId="0" applyFont="1" applyFill="1" applyBorder="1" applyAlignment="1">
      <alignment vertical="top"/>
    </xf>
    <xf numFmtId="0" fontId="14" fillId="0" borderId="5" xfId="0" applyFont="1" applyBorder="1" applyAlignment="1">
      <alignment horizontal="center" wrapText="1"/>
    </xf>
    <xf numFmtId="0" fontId="14" fillId="0" borderId="5" xfId="0" applyFont="1" applyBorder="1" applyAlignment="1">
      <alignment horizontal="left" wrapText="1"/>
    </xf>
    <xf numFmtId="0" fontId="14" fillId="0" borderId="5" xfId="0" applyFont="1" applyFill="1" applyBorder="1" applyAlignment="1">
      <alignment horizontal="left" vertical="center"/>
    </xf>
    <xf numFmtId="0" fontId="15" fillId="0" borderId="5" xfId="0" applyFont="1" applyBorder="1" applyAlignment="1">
      <alignment wrapText="1"/>
    </xf>
    <xf numFmtId="0" fontId="14" fillId="0" borderId="6" xfId="0" applyFont="1" applyFill="1" applyBorder="1" applyAlignment="1">
      <alignment horizontal="left" vertical="center"/>
    </xf>
    <xf numFmtId="0" fontId="14" fillId="0" borderId="7" xfId="0" applyFont="1" applyBorder="1" applyAlignment="1">
      <alignment horizontal="left" vertical="top" wrapText="1"/>
    </xf>
    <xf numFmtId="0" fontId="14" fillId="0" borderId="0" xfId="0" applyFont="1" applyAlignment="1">
      <alignment wrapText="1"/>
    </xf>
    <xf numFmtId="0" fontId="14" fillId="0" borderId="13" xfId="0" applyFont="1" applyFill="1" applyBorder="1" applyAlignment="1">
      <alignment horizontal="left" vertical="center" wrapText="1"/>
    </xf>
    <xf numFmtId="0" fontId="15" fillId="0" borderId="0" xfId="0" applyFont="1" applyAlignment="1">
      <alignment horizontal="left" vertical="center" wrapText="1"/>
    </xf>
    <xf numFmtId="0" fontId="14" fillId="0" borderId="7" xfId="0" applyFont="1" applyBorder="1" applyAlignment="1">
      <alignment vertical="top" wrapText="1"/>
    </xf>
    <xf numFmtId="0" fontId="14" fillId="0" borderId="6" xfId="0" applyFont="1" applyBorder="1" applyAlignment="1">
      <alignment vertical="top" wrapText="1"/>
    </xf>
    <xf numFmtId="0" fontId="14" fillId="0" borderId="6" xfId="0" applyFont="1" applyBorder="1" applyAlignment="1">
      <alignment horizontal="left" vertical="center" wrapText="1"/>
    </xf>
    <xf numFmtId="0" fontId="14" fillId="0" borderId="14" xfId="0" applyFont="1" applyBorder="1" applyAlignment="1">
      <alignment vertical="center" wrapText="1"/>
    </xf>
    <xf numFmtId="0" fontId="17" fillId="0" borderId="5" xfId="0" applyFont="1" applyBorder="1" applyAlignment="1">
      <alignment horizontal="center" vertical="top"/>
    </xf>
    <xf numFmtId="0" fontId="18" fillId="0" borderId="5" xfId="0" applyFont="1" applyBorder="1" applyAlignment="1">
      <alignment horizontal="center" vertical="top" wrapText="1"/>
    </xf>
    <xf numFmtId="0" fontId="18" fillId="0" borderId="10" xfId="0" applyFont="1" applyBorder="1" applyAlignment="1">
      <alignment horizontal="center" vertical="center"/>
    </xf>
    <xf numFmtId="0" fontId="18" fillId="0" borderId="12" xfId="0" applyFont="1" applyBorder="1" applyAlignment="1">
      <alignment horizontal="center" vertical="center"/>
    </xf>
    <xf numFmtId="164" fontId="8" fillId="0" borderId="1" xfId="1" applyFont="1" applyFill="1" applyBorder="1" applyAlignment="1">
      <alignment horizontal="center" vertical="center"/>
    </xf>
    <xf numFmtId="0" fontId="22" fillId="0" borderId="1" xfId="0" applyFont="1" applyBorder="1" applyAlignment="1">
      <alignment horizontal="center" vertical="top"/>
    </xf>
    <xf numFmtId="164" fontId="8" fillId="0" borderId="1" xfId="1" applyFont="1" applyFill="1" applyBorder="1" applyAlignment="1">
      <alignment vertical="top"/>
    </xf>
    <xf numFmtId="0" fontId="8" fillId="0" borderId="0" xfId="0" applyFont="1" applyAlignment="1">
      <alignment horizontal="center" vertical="top"/>
    </xf>
    <xf numFmtId="164" fontId="8" fillId="0" borderId="1" xfId="1" applyFont="1" applyBorder="1" applyAlignment="1">
      <alignment vertical="top"/>
    </xf>
    <xf numFmtId="0" fontId="22" fillId="0" borderId="1" xfId="0" applyFont="1" applyBorder="1" applyAlignment="1">
      <alignment horizontal="center"/>
    </xf>
    <xf numFmtId="0" fontId="0" fillId="0" borderId="0" xfId="0" applyAlignment="1">
      <alignment horizontal="left"/>
    </xf>
    <xf numFmtId="0" fontId="0" fillId="0" borderId="0" xfId="0" applyAlignment="1">
      <alignment horizontal="center"/>
    </xf>
    <xf numFmtId="164" fontId="22" fillId="0" borderId="1" xfId="1" applyFont="1" applyBorder="1" applyAlignment="1">
      <alignment horizontal="center"/>
    </xf>
    <xf numFmtId="0" fontId="14" fillId="0" borderId="10" xfId="0" applyFont="1" applyBorder="1" applyAlignment="1">
      <alignment horizontal="center" vertical="center"/>
    </xf>
    <xf numFmtId="0" fontId="22" fillId="0" borderId="1" xfId="0" applyFont="1" applyBorder="1" applyAlignment="1">
      <alignment horizontal="center" vertical="center"/>
    </xf>
    <xf numFmtId="164" fontId="8" fillId="0" borderId="1" xfId="1" applyFont="1" applyFill="1" applyBorder="1" applyAlignment="1">
      <alignment vertical="center"/>
    </xf>
    <xf numFmtId="0" fontId="0" fillId="0" borderId="0" xfId="0" applyAlignment="1"/>
    <xf numFmtId="0" fontId="14" fillId="0" borderId="1" xfId="0" applyFont="1" applyFill="1" applyBorder="1" applyAlignment="1">
      <alignment horizontal="center" vertical="center" wrapText="1"/>
    </xf>
    <xf numFmtId="164" fontId="22" fillId="0" borderId="1" xfId="1" applyFont="1" applyFill="1" applyBorder="1" applyAlignment="1">
      <alignment horizontal="center" vertical="center"/>
    </xf>
    <xf numFmtId="164" fontId="22" fillId="0" borderId="1" xfId="1" applyFont="1" applyBorder="1" applyAlignment="1">
      <alignment horizontal="center" vertical="center"/>
    </xf>
    <xf numFmtId="0" fontId="22" fillId="6" borderId="1"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5" borderId="5" xfId="0" applyFont="1" applyFill="1" applyBorder="1" applyAlignment="1">
      <alignment horizontal="center" vertical="center"/>
    </xf>
    <xf numFmtId="0" fontId="8" fillId="0" borderId="1" xfId="0" applyFont="1" applyFill="1" applyBorder="1" applyAlignment="1">
      <alignment horizontal="center" vertical="center"/>
    </xf>
    <xf numFmtId="0" fontId="9" fillId="4"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164" fontId="22" fillId="6" borderId="1" xfId="1" applyFont="1" applyFill="1" applyBorder="1" applyAlignment="1">
      <alignment horizontal="center" vertical="center"/>
    </xf>
    <xf numFmtId="164" fontId="8" fillId="0" borderId="1" xfId="1" applyFont="1" applyBorder="1" applyAlignment="1">
      <alignment vertical="center"/>
    </xf>
    <xf numFmtId="0" fontId="23" fillId="0" borderId="1" xfId="0" applyFont="1" applyBorder="1" applyAlignment="1">
      <alignment horizontal="center" vertical="center"/>
    </xf>
    <xf numFmtId="0" fontId="24" fillId="4" borderId="1" xfId="0" applyFont="1" applyFill="1" applyBorder="1" applyAlignment="1">
      <alignment horizontal="center" vertical="center"/>
    </xf>
    <xf numFmtId="0" fontId="24" fillId="4" borderId="1" xfId="1" applyNumberFormat="1" applyFont="1" applyFill="1" applyBorder="1" applyAlignment="1">
      <alignment horizontal="center" vertical="center"/>
    </xf>
    <xf numFmtId="164" fontId="8" fillId="0" borderId="1" xfId="1" applyFont="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center" vertical="top"/>
    </xf>
    <xf numFmtId="0" fontId="8" fillId="0" borderId="0" xfId="0" applyFont="1" applyAlignment="1">
      <alignment vertical="top"/>
    </xf>
    <xf numFmtId="164" fontId="8" fillId="0" borderId="0" xfId="1" applyFont="1" applyAlignment="1">
      <alignment horizontal="center" vertical="top"/>
    </xf>
    <xf numFmtId="0" fontId="9" fillId="3" borderId="1" xfId="0" applyFont="1" applyFill="1" applyBorder="1" applyAlignment="1">
      <alignment horizontal="center" vertical="top" wrapText="1"/>
    </xf>
    <xf numFmtId="164" fontId="9" fillId="3" borderId="1" xfId="1" applyFont="1" applyFill="1" applyBorder="1" applyAlignment="1">
      <alignment horizontal="center" vertical="top" wrapText="1"/>
    </xf>
    <xf numFmtId="0" fontId="9" fillId="4" borderId="1" xfId="0" applyFont="1" applyFill="1" applyBorder="1" applyAlignment="1">
      <alignment horizontal="center" vertical="top"/>
    </xf>
    <xf numFmtId="0" fontId="9" fillId="4" borderId="1" xfId="1" applyNumberFormat="1" applyFont="1" applyFill="1" applyBorder="1" applyAlignment="1">
      <alignment horizontal="center" vertical="top"/>
    </xf>
    <xf numFmtId="164" fontId="9" fillId="4" borderId="1" xfId="1" applyFont="1" applyFill="1" applyBorder="1" applyAlignment="1">
      <alignment horizontal="center" vertical="top"/>
    </xf>
    <xf numFmtId="0" fontId="8" fillId="0" borderId="1" xfId="0" applyFont="1" applyFill="1" applyBorder="1" applyAlignment="1">
      <alignment vertical="top"/>
    </xf>
    <xf numFmtId="0" fontId="8" fillId="0" borderId="0" xfId="0" applyFont="1" applyFill="1" applyBorder="1" applyAlignment="1">
      <alignment vertical="top"/>
    </xf>
    <xf numFmtId="0" fontId="8" fillId="0" borderId="0" xfId="0" applyFont="1" applyFill="1" applyAlignment="1">
      <alignment vertical="top"/>
    </xf>
    <xf numFmtId="164" fontId="8" fillId="0" borderId="0" xfId="1" applyFont="1" applyFill="1" applyAlignment="1">
      <alignment horizontal="center" vertical="top"/>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0" fontId="14" fillId="0" borderId="1" xfId="0" applyFont="1" applyBorder="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Border="1" applyAlignment="1">
      <alignment horizontal="left" vertical="center" wrapText="1"/>
    </xf>
    <xf numFmtId="0" fontId="8" fillId="0" borderId="1" xfId="0" applyFont="1" applyFill="1" applyBorder="1" applyAlignment="1">
      <alignment horizontal="center" vertical="center"/>
    </xf>
    <xf numFmtId="4" fontId="6" fillId="0" borderId="1" xfId="0" applyNumberFormat="1" applyFont="1" applyBorder="1" applyAlignment="1">
      <alignment horizontal="center" vertical="center"/>
    </xf>
    <xf numFmtId="166" fontId="6" fillId="0" borderId="1" xfId="14" applyNumberFormat="1" applyFont="1" applyFill="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horizontal="center"/>
    </xf>
    <xf numFmtId="2" fontId="8" fillId="0" borderId="1" xfId="0" applyNumberFormat="1" applyFont="1" applyFill="1" applyBorder="1"/>
    <xf numFmtId="0" fontId="14" fillId="0" borderId="1" xfId="0" applyFont="1" applyBorder="1" applyAlignment="1">
      <alignment horizontal="left" vertical="center"/>
    </xf>
    <xf numFmtId="0" fontId="14" fillId="0" borderId="1" xfId="0" applyFont="1" applyBorder="1" applyAlignment="1">
      <alignment horizontal="left" vertical="center" wrapText="1"/>
    </xf>
    <xf numFmtId="0" fontId="14" fillId="6" borderId="1" xfId="0" applyFont="1" applyFill="1" applyBorder="1" applyAlignment="1">
      <alignment horizontal="left" vertical="center" wrapText="1"/>
    </xf>
    <xf numFmtId="1" fontId="8" fillId="0" borderId="1" xfId="0" applyNumberFormat="1" applyFont="1" applyBorder="1" applyAlignment="1">
      <alignment horizontal="center"/>
    </xf>
    <xf numFmtId="4" fontId="29" fillId="0" borderId="1" xfId="0" applyNumberFormat="1" applyFont="1" applyBorder="1" applyAlignment="1">
      <alignment horizontal="center"/>
    </xf>
    <xf numFmtId="1" fontId="8" fillId="0" borderId="1" xfId="1" applyNumberFormat="1" applyFont="1" applyBorder="1" applyAlignment="1">
      <alignment horizontal="center"/>
    </xf>
    <xf numFmtId="0" fontId="8" fillId="0" borderId="16" xfId="0" applyFont="1" applyFill="1" applyBorder="1"/>
    <xf numFmtId="0" fontId="14" fillId="0" borderId="6" xfId="0" applyFont="1" applyBorder="1" applyAlignment="1">
      <alignment horizontal="center" vertical="center"/>
    </xf>
    <xf numFmtId="0" fontId="0" fillId="0" borderId="0" xfId="0" applyBorder="1" applyAlignment="1">
      <alignment horizontal="left"/>
    </xf>
    <xf numFmtId="4" fontId="22" fillId="0" borderId="1" xfId="0" applyNumberFormat="1" applyFont="1" applyBorder="1" applyAlignment="1">
      <alignment horizontal="center" vertical="center"/>
    </xf>
    <xf numFmtId="166" fontId="22" fillId="0" borderId="1" xfId="14" applyNumberFormat="1" applyFont="1" applyFill="1" applyBorder="1" applyAlignment="1">
      <alignment horizontal="center" vertical="center"/>
    </xf>
    <xf numFmtId="39" fontId="8" fillId="6" borderId="1" xfId="1" applyNumberFormat="1" applyFont="1" applyFill="1" applyBorder="1" applyAlignment="1">
      <alignment horizontal="center" vertical="center"/>
    </xf>
    <xf numFmtId="0" fontId="15" fillId="0" borderId="0" xfId="0" applyFont="1"/>
    <xf numFmtId="0" fontId="14" fillId="6" borderId="9" xfId="0" applyFont="1" applyFill="1" applyBorder="1" applyAlignment="1">
      <alignment horizontal="left" vertical="center" wrapText="1"/>
    </xf>
    <xf numFmtId="1" fontId="0" fillId="0" borderId="0" xfId="0" applyNumberFormat="1"/>
    <xf numFmtId="0" fontId="31" fillId="0" borderId="7" xfId="0" applyFont="1" applyBorder="1" applyAlignment="1">
      <alignment horizontal="left" vertical="center" wrapText="1"/>
    </xf>
    <xf numFmtId="2" fontId="8" fillId="0" borderId="0" xfId="0" applyNumberFormat="1" applyFont="1"/>
    <xf numFmtId="1" fontId="8" fillId="0" borderId="0" xfId="0" applyNumberFormat="1" applyFont="1"/>
    <xf numFmtId="2" fontId="8" fillId="0" borderId="1" xfId="0" applyNumberFormat="1" applyFont="1" applyBorder="1" applyAlignment="1">
      <alignment horizontal="center" vertical="center"/>
    </xf>
    <xf numFmtId="0" fontId="8" fillId="0" borderId="1" xfId="0" applyFont="1" applyFill="1" applyBorder="1" applyAlignment="1">
      <alignment horizontal="center" vertical="center"/>
    </xf>
    <xf numFmtId="164" fontId="8" fillId="0" borderId="1" xfId="1" applyFont="1" applyFill="1" applyBorder="1" applyAlignment="1">
      <alignment horizontal="center" vertical="center"/>
    </xf>
    <xf numFmtId="0" fontId="8" fillId="0" borderId="16"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14" fillId="6" borderId="5" xfId="0" applyFont="1" applyFill="1" applyBorder="1" applyAlignment="1">
      <alignment vertical="center" wrapText="1"/>
    </xf>
    <xf numFmtId="0" fontId="16" fillId="6" borderId="5" xfId="0" applyFont="1" applyFill="1" applyBorder="1" applyAlignment="1">
      <alignment vertical="top" wrapText="1"/>
    </xf>
    <xf numFmtId="0" fontId="10" fillId="0" borderId="1" xfId="0" applyNumberFormat="1" applyFont="1" applyFill="1" applyBorder="1" applyAlignment="1">
      <alignment horizontal="center" wrapText="1"/>
    </xf>
    <xf numFmtId="0" fontId="32" fillId="0" borderId="5" xfId="0" applyFont="1" applyBorder="1" applyAlignment="1">
      <alignment vertical="top" wrapText="1"/>
    </xf>
    <xf numFmtId="0" fontId="32" fillId="6" borderId="5" xfId="0" applyFont="1" applyFill="1" applyBorder="1" applyAlignment="1">
      <alignment vertical="top" wrapText="1"/>
    </xf>
    <xf numFmtId="0" fontId="13" fillId="6" borderId="1" xfId="0" applyFont="1" applyFill="1" applyBorder="1" applyAlignment="1">
      <alignment horizontal="center" vertical="top" wrapText="1"/>
    </xf>
    <xf numFmtId="0" fontId="11" fillId="6" borderId="1" xfId="0" applyFont="1" applyFill="1" applyBorder="1" applyAlignment="1">
      <alignment wrapText="1"/>
    </xf>
    <xf numFmtId="0" fontId="11" fillId="6" borderId="1" xfId="0" applyFont="1" applyFill="1" applyBorder="1" applyAlignment="1">
      <alignment horizontal="center" wrapText="1"/>
    </xf>
    <xf numFmtId="0" fontId="14" fillId="6" borderId="5" xfId="0" applyFont="1" applyFill="1" applyBorder="1" applyAlignment="1">
      <alignment vertical="top" wrapText="1"/>
    </xf>
    <xf numFmtId="0" fontId="18" fillId="6" borderId="5" xfId="0" applyFont="1" applyFill="1" applyBorder="1" applyAlignment="1">
      <alignment horizontal="center" vertical="center"/>
    </xf>
    <xf numFmtId="0" fontId="18" fillId="6" borderId="15" xfId="0" applyFont="1" applyFill="1" applyBorder="1" applyAlignment="1">
      <alignment horizontal="center" vertical="center"/>
    </xf>
    <xf numFmtId="0" fontId="10" fillId="6" borderId="5" xfId="0" applyFont="1" applyFill="1" applyBorder="1" applyAlignment="1">
      <alignment vertical="top" wrapText="1"/>
    </xf>
    <xf numFmtId="0" fontId="8" fillId="0" borderId="0" xfId="0" applyFont="1" applyBorder="1" applyAlignment="1">
      <alignment vertical="top"/>
    </xf>
    <xf numFmtId="2" fontId="8" fillId="0" borderId="1" xfId="0" applyNumberFormat="1" applyFont="1" applyBorder="1"/>
    <xf numFmtId="0" fontId="8" fillId="0" borderId="0" xfId="0" applyFont="1" applyFill="1" applyBorder="1" applyAlignment="1">
      <alignment horizontal="center" vertical="center"/>
    </xf>
    <xf numFmtId="0" fontId="14" fillId="0" borderId="0" xfId="0" applyFont="1" applyBorder="1" applyAlignment="1">
      <alignment horizontal="justify" vertical="top"/>
    </xf>
    <xf numFmtId="0" fontId="13" fillId="0" borderId="0" xfId="0" applyNumberFormat="1" applyFont="1" applyFill="1" applyBorder="1" applyAlignment="1">
      <alignment horizontal="center" wrapText="1"/>
    </xf>
    <xf numFmtId="164" fontId="8" fillId="0" borderId="0" xfId="1" applyFont="1" applyFill="1" applyBorder="1" applyAlignment="1">
      <alignment horizontal="center" vertical="center"/>
    </xf>
    <xf numFmtId="0" fontId="25" fillId="0" borderId="1" xfId="0" applyFont="1" applyBorder="1" applyAlignment="1">
      <alignment horizontal="center" vertical="center"/>
    </xf>
    <xf numFmtId="0" fontId="25" fillId="0" borderId="1" xfId="0" applyFont="1" applyFill="1" applyBorder="1" applyAlignment="1">
      <alignment horizontal="center" vertical="center" wrapText="1"/>
    </xf>
    <xf numFmtId="0" fontId="6" fillId="6" borderId="1" xfId="0" applyFont="1" applyFill="1" applyBorder="1" applyAlignment="1">
      <alignment horizontal="center" vertical="center"/>
    </xf>
    <xf numFmtId="166" fontId="6" fillId="6" borderId="1" xfId="14" applyNumberFormat="1" applyFont="1" applyFill="1" applyBorder="1" applyAlignment="1">
      <alignment horizontal="center" vertical="center"/>
    </xf>
    <xf numFmtId="0" fontId="14" fillId="0" borderId="1" xfId="0" applyFont="1" applyFill="1" applyBorder="1" applyAlignment="1">
      <alignment horizontal="left" vertical="center" wrapText="1"/>
    </xf>
    <xf numFmtId="0" fontId="8" fillId="0" borderId="0" xfId="0" applyFont="1" applyBorder="1" applyAlignment="1">
      <alignment horizontal="center" vertical="center"/>
    </xf>
    <xf numFmtId="0" fontId="8" fillId="0" borderId="15" xfId="0" applyFont="1" applyBorder="1" applyAlignment="1">
      <alignment vertical="top" wrapText="1"/>
    </xf>
    <xf numFmtId="39" fontId="8" fillId="0" borderId="1" xfId="1" applyNumberFormat="1" applyFont="1" applyFill="1" applyBorder="1" applyAlignment="1">
      <alignment horizontal="center" vertical="center" wrapText="1"/>
    </xf>
    <xf numFmtId="39" fontId="8" fillId="0" borderId="1" xfId="1" applyNumberFormat="1" applyFont="1" applyFill="1" applyBorder="1" applyAlignment="1">
      <alignment horizontal="center" vertical="center"/>
    </xf>
    <xf numFmtId="0" fontId="13" fillId="0" borderId="4" xfId="0" applyNumberFormat="1" applyFont="1" applyFill="1" applyBorder="1" applyAlignment="1">
      <alignment horizontal="center" wrapText="1"/>
    </xf>
    <xf numFmtId="0" fontId="34" fillId="6" borderId="19" xfId="0" applyFont="1" applyFill="1" applyBorder="1" applyAlignment="1">
      <alignment horizontal="left" vertical="center" wrapText="1"/>
    </xf>
    <xf numFmtId="164" fontId="8" fillId="0" borderId="2" xfId="1" applyFont="1" applyBorder="1" applyAlignment="1">
      <alignment horizontal="center"/>
    </xf>
    <xf numFmtId="0" fontId="25" fillId="0" borderId="1" xfId="0" applyFont="1" applyFill="1" applyBorder="1" applyAlignment="1">
      <alignment horizontal="left" vertical="center" wrapText="1"/>
    </xf>
    <xf numFmtId="0" fontId="25" fillId="5" borderId="1" xfId="0" applyFont="1" applyFill="1" applyBorder="1" applyAlignment="1">
      <alignment horizontal="left" vertical="center"/>
    </xf>
    <xf numFmtId="0" fontId="25" fillId="0" borderId="0" xfId="0" applyFont="1" applyFill="1" applyBorder="1" applyAlignment="1">
      <alignment horizontal="left" vertical="center" wrapText="1"/>
    </xf>
    <xf numFmtId="0" fontId="25" fillId="0" borderId="1" xfId="0" applyFont="1" applyFill="1" applyBorder="1" applyAlignment="1">
      <alignment vertical="center" wrapText="1"/>
    </xf>
    <xf numFmtId="0" fontId="25" fillId="5" borderId="1" xfId="0" applyFont="1" applyFill="1" applyBorder="1" applyAlignment="1">
      <alignment vertical="center"/>
    </xf>
    <xf numFmtId="0" fontId="25" fillId="5" borderId="1" xfId="0" applyFont="1" applyFill="1" applyBorder="1" applyAlignment="1">
      <alignment horizontal="center" vertical="center"/>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2" fillId="0" borderId="0" xfId="0" applyFont="1" applyBorder="1" applyAlignment="1">
      <alignment horizontal="center" vertical="center"/>
    </xf>
    <xf numFmtId="166" fontId="22" fillId="0" borderId="0" xfId="14" applyNumberFormat="1" applyFont="1" applyFill="1" applyBorder="1" applyAlignment="1">
      <alignment horizontal="center" vertical="center"/>
    </xf>
    <xf numFmtId="0" fontId="9" fillId="3" borderId="3" xfId="0" applyFont="1" applyFill="1" applyBorder="1" applyAlignment="1">
      <alignment horizontal="center" vertical="top" wrapText="1"/>
    </xf>
    <xf numFmtId="0" fontId="9" fillId="4" borderId="3" xfId="0" applyFont="1" applyFill="1" applyBorder="1" applyAlignment="1">
      <alignment horizontal="center" vertical="top"/>
    </xf>
    <xf numFmtId="0" fontId="6" fillId="0" borderId="1" xfId="0" applyFont="1" applyFill="1" applyBorder="1" applyAlignment="1">
      <alignment horizontal="center" vertical="top"/>
    </xf>
    <xf numFmtId="0" fontId="25" fillId="6" borderId="5" xfId="0" applyFont="1" applyFill="1" applyBorder="1" applyAlignment="1">
      <alignment horizontal="left" vertical="top" wrapText="1"/>
    </xf>
    <xf numFmtId="0" fontId="25" fillId="6" borderId="5" xfId="0" applyFont="1" applyFill="1" applyBorder="1" applyAlignment="1">
      <alignment vertical="top" wrapText="1"/>
    </xf>
    <xf numFmtId="0" fontId="25" fillId="6" borderId="5" xfId="0" applyFont="1" applyFill="1" applyBorder="1" applyAlignment="1">
      <alignment horizontal="center" vertical="top" wrapText="1"/>
    </xf>
    <xf numFmtId="0" fontId="25" fillId="6" borderId="7" xfId="0" applyFont="1" applyFill="1" applyBorder="1" applyAlignment="1">
      <alignment horizontal="center" vertical="top" wrapText="1"/>
    </xf>
    <xf numFmtId="0" fontId="6" fillId="6" borderId="1" xfId="0" applyFont="1" applyFill="1" applyBorder="1" applyAlignment="1">
      <alignment horizontal="center" vertical="top"/>
    </xf>
    <xf numFmtId="166" fontId="22" fillId="6" borderId="1" xfId="14" applyNumberFormat="1" applyFont="1" applyFill="1" applyBorder="1" applyAlignment="1">
      <alignment horizontal="center" vertical="top"/>
    </xf>
    <xf numFmtId="0" fontId="8" fillId="0" borderId="1" xfId="0" applyFont="1" applyFill="1" applyBorder="1" applyAlignment="1">
      <alignment horizontal="center" vertical="top"/>
    </xf>
    <xf numFmtId="2" fontId="8" fillId="0" borderId="1" xfId="0" applyNumberFormat="1" applyFont="1" applyBorder="1" applyAlignment="1">
      <alignment horizontal="center" vertical="top"/>
    </xf>
    <xf numFmtId="164" fontId="8" fillId="0" borderId="2" xfId="1" applyFont="1" applyBorder="1" applyAlignment="1">
      <alignment vertical="top"/>
    </xf>
    <xf numFmtId="0" fontId="9" fillId="0" borderId="0" xfId="0" applyFont="1" applyAlignment="1">
      <alignment vertical="top"/>
    </xf>
    <xf numFmtId="164" fontId="8" fillId="0" borderId="0" xfId="1" applyFont="1" applyAlignment="1">
      <alignment vertical="top"/>
    </xf>
    <xf numFmtId="0" fontId="25" fillId="6" borderId="1" xfId="0" applyFont="1" applyFill="1" applyBorder="1" applyAlignment="1">
      <alignment horizontal="center" vertical="top"/>
    </xf>
    <xf numFmtId="0" fontId="8" fillId="0" borderId="1" xfId="0" applyFont="1" applyFill="1" applyBorder="1" applyAlignment="1">
      <alignment horizontal="center" vertical="top"/>
    </xf>
    <xf numFmtId="4" fontId="30" fillId="0" borderId="20" xfId="0" applyNumberFormat="1" applyFont="1" applyBorder="1" applyAlignment="1">
      <alignment horizontal="right" vertical="center" wrapText="1"/>
    </xf>
    <xf numFmtId="0" fontId="0" fillId="0" borderId="1" xfId="0" applyBorder="1" applyAlignment="1">
      <alignment horizontal="center"/>
    </xf>
    <xf numFmtId="0" fontId="0" fillId="0" borderId="0" xfId="0" applyBorder="1"/>
    <xf numFmtId="0" fontId="8" fillId="0" borderId="0" xfId="0" applyFont="1" applyBorder="1"/>
    <xf numFmtId="0" fontId="8" fillId="0" borderId="1" xfId="0" applyFont="1" applyBorder="1" applyAlignment="1">
      <alignment horizontal="left" vertical="center"/>
    </xf>
    <xf numFmtId="0" fontId="25" fillId="5" borderId="1" xfId="0" applyFont="1" applyFill="1" applyBorder="1" applyAlignment="1">
      <alignment horizontal="center" vertical="center" wrapText="1"/>
    </xf>
    <xf numFmtId="0" fontId="25" fillId="0" borderId="1" xfId="0" applyFont="1" applyBorder="1" applyAlignment="1">
      <alignment horizontal="left" vertical="center"/>
    </xf>
    <xf numFmtId="0" fontId="26" fillId="0" borderId="1" xfId="0" applyFont="1" applyBorder="1" applyAlignment="1">
      <alignment vertical="center" wrapText="1"/>
    </xf>
    <xf numFmtId="0" fontId="25" fillId="5" borderId="1" xfId="0" applyFont="1" applyFill="1" applyBorder="1" applyAlignment="1">
      <alignment horizontal="left" vertical="center" wrapText="1"/>
    </xf>
    <xf numFmtId="0" fontId="25" fillId="5" borderId="1" xfId="0" applyFont="1" applyFill="1" applyBorder="1" applyAlignment="1">
      <alignment vertical="center" wrapText="1"/>
    </xf>
    <xf numFmtId="9" fontId="25" fillId="5" borderId="1" xfId="0" applyNumberFormat="1" applyFont="1" applyFill="1" applyBorder="1" applyAlignment="1">
      <alignment horizontal="center" vertical="center" wrapText="1"/>
    </xf>
    <xf numFmtId="0" fontId="25" fillId="0" borderId="1" xfId="0" applyFont="1" applyBorder="1" applyAlignment="1">
      <alignment horizontal="left" vertical="center" wrapText="1"/>
    </xf>
    <xf numFmtId="0" fontId="26" fillId="0" borderId="1" xfId="0" applyFont="1" applyBorder="1" applyAlignment="1">
      <alignment horizontal="center" vertical="center"/>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14" fillId="6" borderId="1" xfId="0" applyFont="1" applyFill="1" applyBorder="1" applyAlignment="1">
      <alignment vertical="center" wrapText="1"/>
    </xf>
    <xf numFmtId="0" fontId="14" fillId="6" borderId="1" xfId="0" applyFont="1" applyFill="1" applyBorder="1" applyAlignment="1">
      <alignment horizontal="center" vertical="center" wrapText="1"/>
    </xf>
    <xf numFmtId="9" fontId="25" fillId="0" borderId="1" xfId="0" applyNumberFormat="1" applyFont="1" applyFill="1" applyBorder="1" applyAlignment="1">
      <alignment horizontal="center" vertical="center" wrapText="1"/>
    </xf>
    <xf numFmtId="0" fontId="35" fillId="0" borderId="1" xfId="0" applyFont="1" applyBorder="1" applyAlignment="1">
      <alignment vertical="center" wrapText="1"/>
    </xf>
    <xf numFmtId="0" fontId="8" fillId="0" borderId="1" xfId="0" applyFont="1" applyBorder="1" applyAlignment="1">
      <alignment vertical="top"/>
    </xf>
    <xf numFmtId="0" fontId="25" fillId="0" borderId="1" xfId="0" applyFont="1" applyBorder="1" applyAlignment="1">
      <alignment vertical="center"/>
    </xf>
    <xf numFmtId="165" fontId="25" fillId="5" borderId="1" xfId="0" applyNumberFormat="1" applyFont="1" applyFill="1" applyBorder="1" applyAlignment="1">
      <alignment horizontal="center" vertical="center" wrapText="1"/>
    </xf>
    <xf numFmtId="10" fontId="25" fillId="0" borderId="1" xfId="0" applyNumberFormat="1" applyFont="1" applyFill="1" applyBorder="1" applyAlignment="1">
      <alignment horizontal="center" vertical="center" wrapText="1"/>
    </xf>
    <xf numFmtId="0" fontId="22" fillId="0" borderId="1" xfId="0" applyFont="1" applyBorder="1" applyAlignment="1">
      <alignment horizontal="left" vertical="center"/>
    </xf>
    <xf numFmtId="0" fontId="10" fillId="0" borderId="1" xfId="0" applyNumberFormat="1" applyFont="1" applyFill="1" applyBorder="1" applyAlignment="1">
      <alignment vertical="center"/>
    </xf>
    <xf numFmtId="0" fontId="8" fillId="6" borderId="1" xfId="0" applyFont="1" applyFill="1" applyBorder="1" applyAlignment="1">
      <alignment horizontal="center"/>
    </xf>
    <xf numFmtId="0" fontId="0" fillId="0" borderId="1" xfId="0" applyBorder="1" applyAlignment="1">
      <alignment horizontal="left"/>
    </xf>
    <xf numFmtId="1" fontId="22" fillId="0" borderId="1" xfId="0" applyNumberFormat="1" applyFont="1" applyBorder="1" applyAlignment="1">
      <alignment horizontal="center" vertical="center"/>
    </xf>
    <xf numFmtId="0" fontId="0" fillId="0" borderId="0" xfId="0" applyFill="1" applyBorder="1" applyAlignment="1"/>
    <xf numFmtId="2" fontId="22" fillId="0" borderId="1" xfId="0" applyNumberFormat="1" applyFont="1" applyBorder="1" applyAlignment="1">
      <alignment horizontal="center" vertical="center"/>
    </xf>
    <xf numFmtId="0" fontId="27" fillId="0" borderId="0" xfId="0" applyFont="1" applyFill="1" applyBorder="1" applyAlignment="1">
      <alignment horizontal="left" vertical="top" wrapText="1"/>
    </xf>
    <xf numFmtId="0" fontId="27" fillId="0" borderId="0" xfId="0" applyFont="1" applyBorder="1" applyAlignment="1">
      <alignment horizontal="left" vertical="top" wrapText="1"/>
    </xf>
    <xf numFmtId="0" fontId="36" fillId="0" borderId="0" xfId="0" applyFont="1" applyFill="1" applyBorder="1" applyAlignment="1">
      <alignment horizontal="left" vertical="center" wrapText="1"/>
    </xf>
    <xf numFmtId="0" fontId="37" fillId="0" borderId="0" xfId="0" applyFont="1" applyAlignment="1">
      <alignment wrapText="1"/>
    </xf>
    <xf numFmtId="0" fontId="38" fillId="0" borderId="1" xfId="0" applyFont="1" applyBorder="1" applyAlignment="1">
      <alignment horizontal="left" vertical="center" wrapText="1"/>
    </xf>
    <xf numFmtId="0" fontId="39" fillId="0" borderId="1" xfId="0" applyFont="1" applyBorder="1" applyAlignment="1">
      <alignment horizontal="center" vertical="center" wrapText="1"/>
    </xf>
    <xf numFmtId="0" fontId="38" fillId="0" borderId="1" xfId="0" applyFont="1" applyBorder="1" applyAlignment="1">
      <alignment horizontal="center" vertical="center" wrapText="1"/>
    </xf>
    <xf numFmtId="4" fontId="40" fillId="0" borderId="1" xfId="0" applyNumberFormat="1" applyFont="1" applyBorder="1" applyAlignment="1">
      <alignment horizontal="right" vertical="center"/>
    </xf>
    <xf numFmtId="0" fontId="16" fillId="0" borderId="1" xfId="0" applyFont="1" applyBorder="1" applyAlignment="1">
      <alignment horizontal="center" vertical="center"/>
    </xf>
    <xf numFmtId="0" fontId="14" fillId="0" borderId="3" xfId="0" applyFont="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top"/>
    </xf>
    <xf numFmtId="0" fontId="14" fillId="0" borderId="1" xfId="0" applyFont="1" applyBorder="1" applyAlignment="1">
      <alignment vertical="center" wrapText="1"/>
    </xf>
    <xf numFmtId="0" fontId="14" fillId="0" borderId="0" xfId="0" applyFont="1" applyBorder="1" applyAlignment="1">
      <alignment horizontal="left" vertical="center"/>
    </xf>
    <xf numFmtId="0" fontId="25" fillId="6" borderId="1" xfId="0" applyFont="1" applyFill="1" applyBorder="1" applyAlignment="1">
      <alignment horizontal="left" vertical="center" wrapText="1"/>
    </xf>
    <xf numFmtId="0" fontId="10" fillId="0" borderId="5" xfId="0" applyFont="1" applyBorder="1" applyAlignment="1">
      <alignment horizontal="left" wrapText="1"/>
    </xf>
    <xf numFmtId="0" fontId="25" fillId="6" borderId="1" xfId="0" applyFont="1" applyFill="1" applyBorder="1" applyAlignment="1">
      <alignment vertical="center" wrapText="1"/>
    </xf>
    <xf numFmtId="0" fontId="14" fillId="0" borderId="12" xfId="0" applyFont="1" applyBorder="1" applyAlignment="1">
      <alignment horizontal="center" vertical="center"/>
    </xf>
    <xf numFmtId="0" fontId="25" fillId="6"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4" fillId="0" borderId="11" xfId="0" applyFont="1" applyBorder="1" applyAlignment="1">
      <alignment horizontal="center" vertical="center" wrapText="1"/>
    </xf>
    <xf numFmtId="2" fontId="22" fillId="0" borderId="1" xfId="0" applyNumberFormat="1" applyFont="1" applyBorder="1" applyAlignment="1">
      <alignment horizontal="center"/>
    </xf>
    <xf numFmtId="0" fontId="14" fillId="0" borderId="0" xfId="0" applyFont="1" applyBorder="1" applyAlignment="1">
      <alignment vertical="center" wrapText="1"/>
    </xf>
    <xf numFmtId="0" fontId="1" fillId="0" borderId="0" xfId="0" applyFont="1"/>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Alignment="1">
      <alignment horizontal="justify" vertical="top"/>
    </xf>
    <xf numFmtId="0" fontId="7" fillId="6" borderId="20" xfId="0" applyFont="1" applyFill="1" applyBorder="1" applyAlignment="1">
      <alignment horizontal="center" vertical="center" wrapText="1"/>
    </xf>
    <xf numFmtId="0" fontId="25" fillId="0" borderId="1" xfId="0" applyFont="1" applyBorder="1" applyAlignment="1">
      <alignment vertical="top"/>
    </xf>
    <xf numFmtId="0" fontId="25" fillId="0" borderId="1" xfId="0" applyFont="1" applyBorder="1" applyAlignment="1">
      <alignment horizontal="center" vertical="top"/>
    </xf>
    <xf numFmtId="0" fontId="28" fillId="0" borderId="1" xfId="0" applyFont="1" applyFill="1" applyBorder="1" applyAlignment="1">
      <alignment horizontal="left" vertical="center" wrapText="1"/>
    </xf>
    <xf numFmtId="0" fontId="27" fillId="0" borderId="1" xfId="0" applyFont="1" applyFill="1" applyBorder="1" applyAlignment="1">
      <alignment horizontal="left" vertical="top" wrapText="1"/>
    </xf>
    <xf numFmtId="0" fontId="0" fillId="0" borderId="1" xfId="0" applyFont="1" applyBorder="1" applyAlignment="1">
      <alignment horizontal="left"/>
    </xf>
    <xf numFmtId="0" fontId="27" fillId="0" borderId="1" xfId="0" applyFont="1" applyBorder="1" applyAlignment="1">
      <alignment horizontal="left" vertical="top" wrapText="1"/>
    </xf>
    <xf numFmtId="0" fontId="36"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2" fillId="0" borderId="1" xfId="0" applyFont="1" applyBorder="1" applyAlignment="1">
      <alignment horizontal="center" vertical="center"/>
    </xf>
    <xf numFmtId="0" fontId="22" fillId="0" borderId="2" xfId="0" applyFont="1" applyFill="1" applyBorder="1" applyAlignment="1">
      <alignment horizontal="center" vertical="top"/>
    </xf>
    <xf numFmtId="0" fontId="28" fillId="0" borderId="1" xfId="0" applyFont="1" applyFill="1" applyBorder="1" applyAlignment="1">
      <alignment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37" fillId="0" borderId="1" xfId="0" applyFont="1" applyBorder="1" applyAlignment="1">
      <alignment wrapText="1"/>
    </xf>
    <xf numFmtId="4" fontId="30" fillId="0" borderId="1" xfId="0" applyNumberFormat="1" applyFont="1" applyBorder="1" applyAlignment="1">
      <alignment horizontal="right" vertical="center" wrapText="1"/>
    </xf>
    <xf numFmtId="0" fontId="14" fillId="0" borderId="15" xfId="0" applyFont="1" applyBorder="1" applyAlignment="1">
      <alignment horizontal="left" vertical="top" wrapText="1"/>
    </xf>
    <xf numFmtId="0" fontId="14" fillId="0" borderId="7" xfId="0" applyFont="1" applyBorder="1" applyAlignment="1">
      <alignment horizontal="center" vertical="top" wrapText="1"/>
    </xf>
    <xf numFmtId="164" fontId="8" fillId="0" borderId="1" xfId="1" applyFont="1" applyFill="1" applyBorder="1" applyAlignment="1">
      <alignment horizontal="center" vertical="top"/>
    </xf>
    <xf numFmtId="0" fontId="14" fillId="0" borderId="1" xfId="0" applyFont="1" applyBorder="1" applyAlignment="1">
      <alignment horizontal="center" vertical="top" wrapText="1"/>
    </xf>
    <xf numFmtId="0" fontId="14" fillId="0" borderId="5" xfId="0" applyFont="1" applyBorder="1" applyAlignment="1">
      <alignment horizontal="left" vertical="top"/>
    </xf>
    <xf numFmtId="0" fontId="10" fillId="0" borderId="7" xfId="0" applyFont="1" applyBorder="1" applyAlignment="1">
      <alignment horizontal="left" vertical="center" wrapText="1"/>
    </xf>
    <xf numFmtId="0" fontId="10" fillId="0" borderId="5" xfId="0" applyFont="1" applyBorder="1" applyAlignment="1">
      <alignment vertical="top" wrapText="1"/>
    </xf>
    <xf numFmtId="0" fontId="8" fillId="0" borderId="0" xfId="0" applyFont="1" applyAlignment="1">
      <alignment horizontal="center" vertical="top"/>
    </xf>
    <xf numFmtId="0" fontId="8" fillId="0" borderId="0" xfId="0" applyFont="1" applyAlignment="1">
      <alignment horizontal="center"/>
    </xf>
    <xf numFmtId="0" fontId="8" fillId="0" borderId="1" xfId="0" applyFont="1" applyFill="1" applyBorder="1" applyAlignment="1">
      <alignment horizontal="center" vertical="center"/>
    </xf>
    <xf numFmtId="164" fontId="8" fillId="0" borderId="1" xfId="1" applyFont="1" applyFill="1" applyBorder="1" applyAlignment="1">
      <alignment horizontal="center" vertical="center"/>
    </xf>
    <xf numFmtId="0" fontId="8" fillId="0" borderId="1" xfId="0" applyFont="1" applyFill="1" applyBorder="1" applyAlignment="1">
      <alignment horizontal="center" vertical="top"/>
    </xf>
    <xf numFmtId="0" fontId="8" fillId="0" borderId="1" xfId="0" applyFont="1" applyBorder="1" applyAlignment="1">
      <alignment horizontal="center" vertical="top"/>
    </xf>
    <xf numFmtId="164" fontId="22" fillId="0" borderId="2" xfId="1" applyFont="1" applyFill="1" applyBorder="1" applyAlignment="1">
      <alignment horizontal="center" vertical="center"/>
    </xf>
    <xf numFmtId="0" fontId="9" fillId="0" borderId="0" xfId="0" applyFont="1"/>
    <xf numFmtId="0" fontId="8" fillId="0" borderId="0" xfId="0" applyFont="1" applyAlignment="1">
      <alignment horizontal="left"/>
    </xf>
    <xf numFmtId="0" fontId="9" fillId="6" borderId="20" xfId="0" applyFont="1" applyFill="1" applyBorder="1" applyAlignment="1">
      <alignment horizontal="center" vertical="center" wrapText="1"/>
    </xf>
    <xf numFmtId="0" fontId="8" fillId="0" borderId="0" xfId="0" applyFont="1" applyAlignment="1">
      <alignment vertical="top" wrapText="1"/>
    </xf>
    <xf numFmtId="0" fontId="8" fillId="0" borderId="0" xfId="0" applyFont="1" applyAlignment="1">
      <alignment horizontal="center" vertical="top" wrapText="1"/>
    </xf>
    <xf numFmtId="0" fontId="8" fillId="0" borderId="0" xfId="0" applyFont="1" applyAlignment="1"/>
    <xf numFmtId="0" fontId="8" fillId="0" borderId="0" xfId="0" applyFont="1" applyBorder="1" applyAlignment="1">
      <alignment horizontal="left"/>
    </xf>
    <xf numFmtId="4" fontId="8" fillId="0" borderId="1" xfId="0" applyNumberFormat="1" applyFont="1" applyBorder="1" applyAlignment="1">
      <alignment horizontal="center" vertical="center"/>
    </xf>
    <xf numFmtId="0" fontId="14" fillId="5" borderId="1" xfId="0" applyFont="1" applyFill="1" applyBorder="1" applyAlignment="1">
      <alignment horizontal="center" vertical="center" wrapText="1"/>
    </xf>
    <xf numFmtId="0" fontId="14" fillId="0" borderId="0" xfId="0" applyFont="1" applyFill="1" applyBorder="1" applyAlignment="1">
      <alignment vertical="center" wrapText="1"/>
    </xf>
    <xf numFmtId="166" fontId="8" fillId="0" borderId="1" xfId="14" applyNumberFormat="1" applyFont="1" applyFill="1" applyBorder="1" applyAlignment="1">
      <alignment horizontal="center" vertical="center"/>
    </xf>
    <xf numFmtId="166" fontId="8" fillId="0" borderId="0" xfId="14" applyNumberFormat="1" applyFont="1" applyFill="1" applyBorder="1" applyAlignment="1">
      <alignment horizontal="center" vertical="center"/>
    </xf>
    <xf numFmtId="0" fontId="15" fillId="0" borderId="5" xfId="0" applyFont="1" applyBorder="1"/>
    <xf numFmtId="0" fontId="14" fillId="0" borderId="5" xfId="0" applyFont="1" applyFill="1" applyBorder="1" applyAlignment="1">
      <alignment horizontal="left" vertical="top" wrapText="1"/>
    </xf>
    <xf numFmtId="0" fontId="14" fillId="0" borderId="5"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18" xfId="0" applyFont="1" applyFill="1" applyBorder="1" applyAlignment="1">
      <alignment horizontal="left" vertical="center" wrapText="1"/>
    </xf>
    <xf numFmtId="0" fontId="8" fillId="6" borderId="1" xfId="0" applyFont="1" applyFill="1" applyBorder="1" applyAlignment="1">
      <alignment horizontal="center" vertical="center"/>
    </xf>
    <xf numFmtId="0" fontId="14" fillId="7" borderId="1" xfId="0" applyFont="1" applyFill="1" applyBorder="1" applyAlignment="1">
      <alignment horizontal="center" vertical="center" wrapText="1"/>
    </xf>
    <xf numFmtId="166" fontId="8" fillId="6" borderId="1" xfId="14" applyNumberFormat="1" applyFont="1" applyFill="1" applyBorder="1" applyAlignment="1">
      <alignment horizontal="center" vertical="center"/>
    </xf>
    <xf numFmtId="0" fontId="15" fillId="0" borderId="7" xfId="0" applyFont="1" applyBorder="1" applyAlignment="1">
      <alignment horizontal="center" vertical="center" wrapText="1"/>
    </xf>
    <xf numFmtId="0" fontId="14" fillId="6" borderId="5" xfId="0" applyFont="1" applyFill="1" applyBorder="1" applyAlignment="1">
      <alignment horizontal="left" vertical="center" wrapText="1"/>
    </xf>
    <xf numFmtId="0" fontId="14" fillId="6" borderId="5"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vertical="top" wrapText="1"/>
    </xf>
    <xf numFmtId="0" fontId="14" fillId="0" borderId="1" xfId="0" applyFont="1" applyFill="1" applyBorder="1" applyAlignment="1">
      <alignment horizontal="center" vertical="top" wrapText="1"/>
    </xf>
    <xf numFmtId="0" fontId="14" fillId="0" borderId="18" xfId="0" applyFont="1" applyBorder="1" applyAlignment="1">
      <alignment vertical="center" wrapText="1"/>
    </xf>
    <xf numFmtId="0" fontId="8" fillId="0" borderId="0" xfId="0" applyFont="1" applyFill="1" applyBorder="1" applyAlignment="1">
      <alignment horizontal="center" vertical="top"/>
    </xf>
    <xf numFmtId="0" fontId="8" fillId="0" borderId="0" xfId="0" applyFont="1" applyBorder="1" applyAlignment="1">
      <alignment horizontal="center"/>
    </xf>
    <xf numFmtId="164" fontId="8" fillId="0" borderId="2" xfId="1" applyFont="1" applyBorder="1" applyAlignment="1">
      <alignment horizontal="center" vertical="center"/>
    </xf>
    <xf numFmtId="0" fontId="8" fillId="0" borderId="0" xfId="0" applyFont="1" applyBorder="1" applyAlignment="1"/>
    <xf numFmtId="0" fontId="9" fillId="0" borderId="0" xfId="0" applyFont="1" applyAlignment="1">
      <alignment horizontal="left" vertical="top"/>
    </xf>
    <xf numFmtId="0" fontId="9" fillId="0" borderId="0" xfId="0" applyFont="1" applyAlignment="1">
      <alignment horizontal="center" vertical="top"/>
    </xf>
    <xf numFmtId="0" fontId="8" fillId="0" borderId="0" xfId="0" applyFont="1" applyFill="1" applyAlignment="1">
      <alignment horizontal="left" vertical="top" wrapText="1"/>
    </xf>
    <xf numFmtId="0" fontId="14" fillId="0" borderId="0" xfId="0" applyFont="1" applyAlignment="1">
      <alignment horizontal="left" vertical="top"/>
    </xf>
    <xf numFmtId="0" fontId="9" fillId="0" borderId="0" xfId="0" applyFont="1" applyAlignment="1">
      <alignment horizontal="left"/>
    </xf>
    <xf numFmtId="0" fontId="9" fillId="0" borderId="0" xfId="0" applyFont="1" applyAlignment="1">
      <alignment horizontal="center" vertical="center"/>
    </xf>
    <xf numFmtId="0" fontId="8" fillId="0" borderId="0" xfId="0" applyFont="1" applyFill="1" applyAlignment="1" applyProtection="1">
      <alignment horizontal="left" vertical="top"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8" fillId="0" borderId="1" xfId="0" applyFont="1" applyFill="1" applyBorder="1" applyAlignment="1">
      <alignment horizontal="center"/>
    </xf>
    <xf numFmtId="0" fontId="1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64" fontId="3" fillId="0" borderId="1" xfId="1" applyFont="1" applyFill="1" applyBorder="1" applyAlignment="1">
      <alignment horizontal="center" vertical="center"/>
    </xf>
    <xf numFmtId="0" fontId="13" fillId="2" borderId="0"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wrapText="1"/>
    </xf>
    <xf numFmtId="0" fontId="8" fillId="0" borderId="1" xfId="0" applyFont="1" applyFill="1" applyBorder="1" applyAlignment="1">
      <alignment horizontal="center" vertical="center"/>
    </xf>
    <xf numFmtId="0" fontId="33" fillId="0" borderId="0" xfId="0" applyFont="1" applyBorder="1" applyAlignment="1">
      <alignment horizontal="left" vertical="top" wrapText="1"/>
    </xf>
    <xf numFmtId="0" fontId="11" fillId="2" borderId="0" xfId="0" applyNumberFormat="1" applyFont="1" applyFill="1" applyBorder="1" applyAlignment="1">
      <alignment horizontal="center" vertical="center" wrapText="1"/>
    </xf>
    <xf numFmtId="0" fontId="11" fillId="0" borderId="0" xfId="0" applyFont="1" applyAlignment="1">
      <alignment horizontal="left" vertical="center" wrapText="1"/>
    </xf>
    <xf numFmtId="0" fontId="13" fillId="0" borderId="0" xfId="0" applyNumberFormat="1" applyFont="1" applyFill="1" applyAlignment="1">
      <alignment horizontal="left" vertical="center" wrapText="1"/>
    </xf>
    <xf numFmtId="0" fontId="11" fillId="0" borderId="0" xfId="0" applyNumberFormat="1" applyFont="1" applyFill="1" applyAlignment="1">
      <alignment horizontal="left" vertical="center" wrapText="1"/>
    </xf>
    <xf numFmtId="0" fontId="8" fillId="0" borderId="16" xfId="0" applyFont="1" applyFill="1" applyBorder="1" applyAlignment="1">
      <alignment horizontal="center" vertical="center"/>
    </xf>
    <xf numFmtId="0" fontId="8" fillId="0" borderId="2" xfId="0" applyFont="1" applyFill="1" applyBorder="1" applyAlignment="1">
      <alignment horizontal="center" vertical="center"/>
    </xf>
    <xf numFmtId="164" fontId="8" fillId="0" borderId="16" xfId="1" applyFont="1" applyFill="1" applyBorder="1" applyAlignment="1">
      <alignment horizontal="center" vertical="center"/>
    </xf>
    <xf numFmtId="164" fontId="8" fillId="0" borderId="2" xfId="1" applyFont="1" applyFill="1" applyBorder="1" applyAlignment="1">
      <alignment horizontal="center" vertical="center"/>
    </xf>
    <xf numFmtId="164" fontId="8" fillId="0" borderId="1" xfId="1" applyFont="1" applyFill="1" applyBorder="1" applyAlignment="1">
      <alignment horizontal="center" vertical="center"/>
    </xf>
    <xf numFmtId="0" fontId="8" fillId="0" borderId="16" xfId="0" applyFont="1" applyFill="1" applyBorder="1" applyAlignment="1">
      <alignment horizontal="center"/>
    </xf>
    <xf numFmtId="0" fontId="8" fillId="0" borderId="2" xfId="0" applyFont="1" applyFill="1" applyBorder="1" applyAlignment="1">
      <alignment horizontal="center"/>
    </xf>
    <xf numFmtId="39" fontId="8" fillId="0" borderId="16" xfId="1" applyNumberFormat="1" applyFont="1" applyFill="1" applyBorder="1" applyAlignment="1">
      <alignment horizontal="center" vertical="center"/>
    </xf>
    <xf numFmtId="39" fontId="8" fillId="0" borderId="17" xfId="1" applyNumberFormat="1" applyFont="1" applyFill="1" applyBorder="1" applyAlignment="1">
      <alignment horizontal="center" vertical="center"/>
    </xf>
    <xf numFmtId="39" fontId="8" fillId="0" borderId="2" xfId="1" applyNumberFormat="1" applyFont="1" applyFill="1" applyBorder="1" applyAlignment="1">
      <alignment horizontal="center" vertical="center"/>
    </xf>
    <xf numFmtId="39" fontId="8" fillId="0" borderId="1" xfId="1" applyNumberFormat="1" applyFont="1" applyFill="1" applyBorder="1" applyAlignment="1">
      <alignment horizontal="center" vertical="center"/>
    </xf>
    <xf numFmtId="164" fontId="8" fillId="0" borderId="17" xfId="1" applyFont="1" applyFill="1" applyBorder="1" applyAlignment="1">
      <alignment horizontal="center" vertical="center"/>
    </xf>
    <xf numFmtId="39" fontId="8" fillId="0" borderId="1" xfId="1" applyNumberFormat="1" applyFont="1" applyFill="1" applyBorder="1" applyAlignment="1">
      <alignment horizontal="center" vertical="center" wrapText="1"/>
    </xf>
    <xf numFmtId="164" fontId="8" fillId="0" borderId="16" xfId="1" applyNumberFormat="1" applyFont="1" applyFill="1" applyBorder="1" applyAlignment="1">
      <alignment horizontal="center" vertical="center"/>
    </xf>
    <xf numFmtId="0" fontId="8" fillId="0" borderId="17" xfId="1" applyNumberFormat="1" applyFont="1" applyFill="1" applyBorder="1" applyAlignment="1">
      <alignment horizontal="center" vertical="center"/>
    </xf>
    <xf numFmtId="0" fontId="8" fillId="0" borderId="2" xfId="1" applyNumberFormat="1" applyFont="1" applyFill="1" applyBorder="1" applyAlignment="1">
      <alignment horizontal="center" vertical="center"/>
    </xf>
    <xf numFmtId="0" fontId="8" fillId="0" borderId="1" xfId="0" applyFont="1" applyFill="1" applyBorder="1" applyAlignment="1">
      <alignment horizontal="center" vertical="top"/>
    </xf>
    <xf numFmtId="0" fontId="8" fillId="0" borderId="1" xfId="0" applyFont="1" applyBorder="1" applyAlignment="1">
      <alignment horizontal="center" vertical="top"/>
    </xf>
  </cellXfs>
  <cellStyles count="15">
    <cellStyle name="Dziesiętny" xfId="1" builtinId="3"/>
    <cellStyle name="Normalny" xfId="0" builtinId="0"/>
    <cellStyle name="Normalny 10" xfId="2" xr:uid="{00000000-0005-0000-0000-000002000000}"/>
    <cellStyle name="Normalny 11" xfId="3" xr:uid="{00000000-0005-0000-0000-000003000000}"/>
    <cellStyle name="Normalny 14" xfId="4" xr:uid="{00000000-0005-0000-0000-000004000000}"/>
    <cellStyle name="Normalny 15" xfId="5" xr:uid="{00000000-0005-0000-0000-000005000000}"/>
    <cellStyle name="Normalny 2" xfId="6" xr:uid="{00000000-0005-0000-0000-000006000000}"/>
    <cellStyle name="Normalny 3" xfId="7" xr:uid="{00000000-0005-0000-0000-000007000000}"/>
    <cellStyle name="Normalny 4" xfId="8" xr:uid="{00000000-0005-0000-0000-000008000000}"/>
    <cellStyle name="Normalny 5" xfId="9" xr:uid="{00000000-0005-0000-0000-000009000000}"/>
    <cellStyle name="Normalny 6" xfId="10" xr:uid="{00000000-0005-0000-0000-00000A000000}"/>
    <cellStyle name="Normalny 7" xfId="11" xr:uid="{00000000-0005-0000-0000-00000B000000}"/>
    <cellStyle name="Normalny 8" xfId="12" xr:uid="{00000000-0005-0000-0000-00000C000000}"/>
    <cellStyle name="Normalny 9" xfId="13" xr:uid="{00000000-0005-0000-0000-00000D000000}"/>
    <cellStyle name="Walutowy" xfId="14"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8"/>
  <sheetViews>
    <sheetView tabSelected="1" zoomScaleNormal="100" workbookViewId="0">
      <pane xSplit="1" ySplit="5" topLeftCell="B6" activePane="bottomRight" state="frozen"/>
      <selection sqref="A1:XFD1048576"/>
      <selection pane="topRight" sqref="A1:XFD1048576"/>
      <selection pane="bottomLeft" sqref="A1:XFD1048576"/>
      <selection pane="bottomRight" activeCell="E16" sqref="E16"/>
    </sheetView>
  </sheetViews>
  <sheetFormatPr defaultColWidth="9" defaultRowHeight="12.75"/>
  <cols>
    <col min="1" max="1" width="4.125" style="148" customWidth="1"/>
    <col min="2" max="2" width="26.125" style="148" customWidth="1"/>
    <col min="3" max="3" width="14.875" style="148" customWidth="1"/>
    <col min="4" max="4" width="10.5" style="148" customWidth="1"/>
    <col min="5" max="5" width="9.875" style="148" customWidth="1"/>
    <col min="6" max="6" width="7.75" style="148" customWidth="1"/>
    <col min="7" max="7" width="10.125" style="149" customWidth="1"/>
    <col min="8" max="8" width="13.125" style="149" customWidth="1"/>
    <col min="9" max="9" width="16.875" style="148" customWidth="1"/>
    <col min="10" max="10" width="18.375" style="148" customWidth="1"/>
    <col min="11" max="16384" width="9" style="148"/>
  </cols>
  <sheetData>
    <row r="1" spans="1:10">
      <c r="A1" s="373" t="s">
        <v>1719</v>
      </c>
      <c r="B1" s="373"/>
      <c r="C1" s="373"/>
      <c r="D1" s="373"/>
      <c r="E1" s="373"/>
      <c r="F1" s="373"/>
      <c r="G1" s="373"/>
      <c r="H1" s="373"/>
      <c r="I1" s="373"/>
      <c r="J1" s="373"/>
    </row>
    <row r="2" spans="1:10">
      <c r="A2" s="374" t="s">
        <v>1334</v>
      </c>
      <c r="B2" s="374"/>
      <c r="C2" s="374"/>
      <c r="D2" s="374"/>
      <c r="E2" s="374"/>
      <c r="F2" s="374"/>
      <c r="G2" s="374"/>
      <c r="H2" s="374"/>
      <c r="I2" s="374"/>
      <c r="J2" s="374"/>
    </row>
    <row r="3" spans="1:10">
      <c r="B3" s="250" t="s">
        <v>846</v>
      </c>
    </row>
    <row r="4" spans="1:10" ht="38.25">
      <c r="A4" s="150" t="s">
        <v>5</v>
      </c>
      <c r="B4" s="150" t="s">
        <v>6</v>
      </c>
      <c r="C4" s="150" t="s">
        <v>7</v>
      </c>
      <c r="D4" s="150" t="s">
        <v>8</v>
      </c>
      <c r="E4" s="150" t="s">
        <v>9</v>
      </c>
      <c r="F4" s="150" t="s">
        <v>10</v>
      </c>
      <c r="G4" s="151" t="s">
        <v>11</v>
      </c>
      <c r="H4" s="151" t="s">
        <v>12</v>
      </c>
      <c r="I4" s="150" t="s">
        <v>13</v>
      </c>
      <c r="J4" s="150" t="s">
        <v>14</v>
      </c>
    </row>
    <row r="5" spans="1:10">
      <c r="A5" s="152">
        <v>1</v>
      </c>
      <c r="B5" s="152">
        <v>2</v>
      </c>
      <c r="C5" s="152">
        <v>3</v>
      </c>
      <c r="D5" s="152">
        <v>4</v>
      </c>
      <c r="E5" s="152">
        <v>5</v>
      </c>
      <c r="F5" s="152">
        <v>6</v>
      </c>
      <c r="G5" s="153">
        <v>7</v>
      </c>
      <c r="H5" s="154" t="s">
        <v>15</v>
      </c>
      <c r="I5" s="152">
        <v>9</v>
      </c>
      <c r="J5" s="152">
        <v>10</v>
      </c>
    </row>
    <row r="6" spans="1:10" ht="15">
      <c r="A6" s="146">
        <v>1</v>
      </c>
      <c r="B6" s="228" t="s">
        <v>16</v>
      </c>
      <c r="C6" s="231" t="s">
        <v>328</v>
      </c>
      <c r="D6" s="217" t="s">
        <v>329</v>
      </c>
      <c r="E6" s="217" t="s">
        <v>327</v>
      </c>
      <c r="F6" s="320">
        <v>4</v>
      </c>
      <c r="G6" s="168"/>
      <c r="H6" s="183">
        <f t="shared" ref="H6:H70" si="0">F6*G6</f>
        <v>0</v>
      </c>
      <c r="I6" s="228"/>
      <c r="J6" s="280"/>
    </row>
    <row r="7" spans="1:10" ht="15">
      <c r="A7" s="146">
        <v>2</v>
      </c>
      <c r="B7" s="228" t="s">
        <v>17</v>
      </c>
      <c r="C7" s="231" t="s">
        <v>325</v>
      </c>
      <c r="D7" s="217" t="s">
        <v>330</v>
      </c>
      <c r="E7" s="217" t="s">
        <v>331</v>
      </c>
      <c r="F7" s="320">
        <v>2</v>
      </c>
      <c r="G7" s="168"/>
      <c r="H7" s="183">
        <f t="shared" si="0"/>
        <v>0</v>
      </c>
      <c r="I7" s="228"/>
      <c r="J7" s="280"/>
    </row>
    <row r="8" spans="1:10" ht="15">
      <c r="A8" s="146">
        <v>3</v>
      </c>
      <c r="B8" s="228" t="s">
        <v>19</v>
      </c>
      <c r="C8" s="231" t="s">
        <v>335</v>
      </c>
      <c r="D8" s="217" t="s">
        <v>336</v>
      </c>
      <c r="E8" s="217" t="s">
        <v>331</v>
      </c>
      <c r="F8" s="320">
        <v>10</v>
      </c>
      <c r="G8" s="168"/>
      <c r="H8" s="183">
        <f t="shared" si="0"/>
        <v>0</v>
      </c>
      <c r="I8" s="228"/>
      <c r="J8" s="280"/>
    </row>
    <row r="9" spans="1:10" ht="25.5">
      <c r="A9" s="146">
        <v>4</v>
      </c>
      <c r="B9" s="228" t="s">
        <v>20</v>
      </c>
      <c r="C9" s="231" t="s">
        <v>337</v>
      </c>
      <c r="D9" s="217" t="s">
        <v>338</v>
      </c>
      <c r="E9" s="217" t="s">
        <v>327</v>
      </c>
      <c r="F9" s="320">
        <v>170</v>
      </c>
      <c r="G9" s="168"/>
      <c r="H9" s="183">
        <f t="shared" si="0"/>
        <v>0</v>
      </c>
      <c r="I9" s="228"/>
      <c r="J9" s="280"/>
    </row>
    <row r="10" spans="1:10" ht="25.5">
      <c r="A10" s="146">
        <v>5</v>
      </c>
      <c r="B10" s="228" t="s">
        <v>20</v>
      </c>
      <c r="C10" s="231" t="s">
        <v>337</v>
      </c>
      <c r="D10" s="217" t="s">
        <v>339</v>
      </c>
      <c r="E10" s="217" t="s">
        <v>327</v>
      </c>
      <c r="F10" s="320">
        <v>50</v>
      </c>
      <c r="G10" s="168"/>
      <c r="H10" s="183">
        <f t="shared" si="0"/>
        <v>0</v>
      </c>
      <c r="I10" s="228"/>
      <c r="J10" s="280"/>
    </row>
    <row r="11" spans="1:10" ht="15">
      <c r="A11" s="146">
        <v>6</v>
      </c>
      <c r="B11" s="228" t="s">
        <v>20</v>
      </c>
      <c r="C11" s="231" t="s">
        <v>325</v>
      </c>
      <c r="D11" s="217" t="s">
        <v>340</v>
      </c>
      <c r="E11" s="259" t="s">
        <v>510</v>
      </c>
      <c r="F11" s="320">
        <v>6</v>
      </c>
      <c r="G11" s="168"/>
      <c r="H11" s="183">
        <f t="shared" si="0"/>
        <v>0</v>
      </c>
      <c r="I11" s="228"/>
      <c r="J11" s="280"/>
    </row>
    <row r="12" spans="1:10">
      <c r="A12" s="146">
        <v>7</v>
      </c>
      <c r="B12" s="228" t="s">
        <v>21</v>
      </c>
      <c r="C12" s="231" t="s">
        <v>325</v>
      </c>
      <c r="D12" s="217" t="s">
        <v>342</v>
      </c>
      <c r="E12" s="217" t="s">
        <v>343</v>
      </c>
      <c r="F12" s="162">
        <v>2</v>
      </c>
      <c r="G12" s="168"/>
      <c r="H12" s="183">
        <f t="shared" si="0"/>
        <v>0</v>
      </c>
      <c r="I12" s="228"/>
      <c r="J12" s="312"/>
    </row>
    <row r="13" spans="1:10" ht="25.5">
      <c r="A13" s="146">
        <v>8</v>
      </c>
      <c r="B13" s="228" t="s">
        <v>22</v>
      </c>
      <c r="C13" s="231" t="s">
        <v>344</v>
      </c>
      <c r="D13" s="217" t="s">
        <v>345</v>
      </c>
      <c r="E13" s="217" t="s">
        <v>346</v>
      </c>
      <c r="F13" s="162">
        <v>2</v>
      </c>
      <c r="G13" s="168"/>
      <c r="H13" s="183">
        <f t="shared" si="0"/>
        <v>0</v>
      </c>
      <c r="I13" s="228"/>
      <c r="J13" s="313"/>
    </row>
    <row r="14" spans="1:10" ht="15">
      <c r="A14" s="146">
        <v>9</v>
      </c>
      <c r="B14" s="228" t="s">
        <v>22</v>
      </c>
      <c r="C14" s="231" t="s">
        <v>335</v>
      </c>
      <c r="D14" s="217" t="s">
        <v>349</v>
      </c>
      <c r="E14" s="217" t="s">
        <v>350</v>
      </c>
      <c r="F14" s="320">
        <v>3</v>
      </c>
      <c r="G14" s="168"/>
      <c r="H14" s="183">
        <f t="shared" si="0"/>
        <v>0</v>
      </c>
      <c r="I14" s="228"/>
      <c r="J14" s="280"/>
    </row>
    <row r="15" spans="1:10" customFormat="1" ht="25.5">
      <c r="A15" s="146">
        <v>10</v>
      </c>
      <c r="B15" s="220" t="s">
        <v>22</v>
      </c>
      <c r="C15" s="220" t="s">
        <v>347</v>
      </c>
      <c r="D15" s="130" t="s">
        <v>1282</v>
      </c>
      <c r="E15" s="130" t="s">
        <v>382</v>
      </c>
      <c r="F15" s="197">
        <v>220</v>
      </c>
      <c r="G15" s="197"/>
      <c r="H15" s="183">
        <f t="shared" si="0"/>
        <v>0</v>
      </c>
      <c r="I15" s="9"/>
      <c r="J15" s="182"/>
    </row>
    <row r="16" spans="1:10">
      <c r="A16" s="146">
        <v>11</v>
      </c>
      <c r="B16" s="228" t="s">
        <v>23</v>
      </c>
      <c r="C16" s="231" t="s">
        <v>335</v>
      </c>
      <c r="D16" s="217" t="s">
        <v>351</v>
      </c>
      <c r="E16" s="217" t="s">
        <v>352</v>
      </c>
      <c r="F16" s="162">
        <v>2</v>
      </c>
      <c r="G16" s="168"/>
      <c r="H16" s="183">
        <f t="shared" si="0"/>
        <v>0</v>
      </c>
      <c r="I16" s="228"/>
      <c r="J16" s="313"/>
    </row>
    <row r="17" spans="1:10" ht="15">
      <c r="A17" s="146">
        <v>12</v>
      </c>
      <c r="B17" s="228" t="s">
        <v>24</v>
      </c>
      <c r="C17" s="231" t="s">
        <v>325</v>
      </c>
      <c r="D17" s="217" t="s">
        <v>353</v>
      </c>
      <c r="E17" s="217" t="s">
        <v>331</v>
      </c>
      <c r="F17" s="320">
        <v>75</v>
      </c>
      <c r="G17" s="168"/>
      <c r="H17" s="183">
        <f t="shared" si="0"/>
        <v>0</v>
      </c>
      <c r="I17" s="228"/>
      <c r="J17" s="280"/>
    </row>
    <row r="18" spans="1:10" ht="15">
      <c r="A18" s="146">
        <v>13</v>
      </c>
      <c r="B18" s="228" t="s">
        <v>24</v>
      </c>
      <c r="C18" s="231" t="s">
        <v>325</v>
      </c>
      <c r="D18" s="217" t="s">
        <v>354</v>
      </c>
      <c r="E18" s="217" t="s">
        <v>331</v>
      </c>
      <c r="F18" s="320">
        <v>20</v>
      </c>
      <c r="G18" s="168"/>
      <c r="H18" s="183">
        <f t="shared" si="0"/>
        <v>0</v>
      </c>
      <c r="I18" s="228"/>
      <c r="J18" s="280"/>
    </row>
    <row r="19" spans="1:10" ht="15">
      <c r="A19" s="146">
        <v>14</v>
      </c>
      <c r="B19" s="173" t="s">
        <v>913</v>
      </c>
      <c r="C19" s="173" t="s">
        <v>347</v>
      </c>
      <c r="D19" s="162" t="s">
        <v>1632</v>
      </c>
      <c r="E19" s="162" t="s">
        <v>382</v>
      </c>
      <c r="F19" s="320">
        <v>200</v>
      </c>
      <c r="G19" s="168"/>
      <c r="H19" s="183">
        <f t="shared" si="0"/>
        <v>0</v>
      </c>
      <c r="I19" s="173"/>
      <c r="J19" s="280"/>
    </row>
    <row r="20" spans="1:10" ht="51">
      <c r="A20" s="146">
        <v>15</v>
      </c>
      <c r="B20" s="228" t="s">
        <v>28</v>
      </c>
      <c r="C20" s="231" t="s">
        <v>363</v>
      </c>
      <c r="D20" s="217" t="s">
        <v>364</v>
      </c>
      <c r="E20" s="217" t="s">
        <v>348</v>
      </c>
      <c r="F20" s="320">
        <v>160</v>
      </c>
      <c r="G20" s="168"/>
      <c r="H20" s="183">
        <f t="shared" si="0"/>
        <v>0</v>
      </c>
      <c r="I20" s="228"/>
      <c r="J20" s="280"/>
    </row>
    <row r="21" spans="1:10">
      <c r="A21" s="146">
        <v>16</v>
      </c>
      <c r="B21" s="228" t="s">
        <v>29</v>
      </c>
      <c r="C21" s="231" t="s">
        <v>365</v>
      </c>
      <c r="D21" s="217" t="s">
        <v>366</v>
      </c>
      <c r="E21" s="217" t="s">
        <v>367</v>
      </c>
      <c r="F21" s="162">
        <v>2</v>
      </c>
      <c r="G21" s="168"/>
      <c r="H21" s="183">
        <f t="shared" si="0"/>
        <v>0</v>
      </c>
      <c r="I21" s="228"/>
      <c r="J21" s="312"/>
    </row>
    <row r="22" spans="1:10" ht="15">
      <c r="A22" s="146">
        <v>17</v>
      </c>
      <c r="B22" s="228" t="s">
        <v>1336</v>
      </c>
      <c r="C22" s="231" t="s">
        <v>552</v>
      </c>
      <c r="D22" s="217"/>
      <c r="E22" s="217" t="s">
        <v>598</v>
      </c>
      <c r="F22" s="320">
        <v>30</v>
      </c>
      <c r="G22" s="168"/>
      <c r="H22" s="183">
        <f t="shared" si="0"/>
        <v>0</v>
      </c>
      <c r="I22" s="228"/>
      <c r="J22" s="280"/>
    </row>
    <row r="23" spans="1:10" ht="25.5">
      <c r="A23" s="146">
        <v>18</v>
      </c>
      <c r="B23" s="228" t="s">
        <v>30</v>
      </c>
      <c r="C23" s="231" t="s">
        <v>368</v>
      </c>
      <c r="D23" s="217" t="s">
        <v>369</v>
      </c>
      <c r="E23" s="217" t="s">
        <v>370</v>
      </c>
      <c r="F23" s="320">
        <v>100</v>
      </c>
      <c r="G23" s="168"/>
      <c r="H23" s="183">
        <f t="shared" si="0"/>
        <v>0</v>
      </c>
      <c r="I23" s="228"/>
      <c r="J23" s="280"/>
    </row>
    <row r="24" spans="1:10" ht="25.5">
      <c r="A24" s="146">
        <v>19</v>
      </c>
      <c r="B24" s="228" t="s">
        <v>30</v>
      </c>
      <c r="C24" s="231" t="s">
        <v>368</v>
      </c>
      <c r="D24" s="217" t="s">
        <v>369</v>
      </c>
      <c r="E24" s="217" t="s">
        <v>371</v>
      </c>
      <c r="F24" s="162">
        <v>80</v>
      </c>
      <c r="G24" s="168"/>
      <c r="H24" s="183">
        <f t="shared" si="0"/>
        <v>0</v>
      </c>
      <c r="I24" s="228"/>
      <c r="J24" s="312"/>
    </row>
    <row r="25" spans="1:10" ht="25.5">
      <c r="A25" s="146">
        <v>20</v>
      </c>
      <c r="B25" s="228" t="s">
        <v>30</v>
      </c>
      <c r="C25" s="231" t="s">
        <v>368</v>
      </c>
      <c r="D25" s="217" t="s">
        <v>369</v>
      </c>
      <c r="E25" s="217" t="s">
        <v>372</v>
      </c>
      <c r="F25" s="320">
        <v>500</v>
      </c>
      <c r="G25" s="168"/>
      <c r="H25" s="183">
        <f t="shared" si="0"/>
        <v>0</v>
      </c>
      <c r="I25" s="228"/>
      <c r="J25" s="280"/>
    </row>
    <row r="26" spans="1:10">
      <c r="A26" s="146">
        <v>21</v>
      </c>
      <c r="B26" s="228" t="s">
        <v>31</v>
      </c>
      <c r="C26" s="231" t="s">
        <v>1342</v>
      </c>
      <c r="D26" s="217" t="s">
        <v>373</v>
      </c>
      <c r="E26" s="217" t="s">
        <v>374</v>
      </c>
      <c r="F26" s="162">
        <v>2</v>
      </c>
      <c r="G26" s="168"/>
      <c r="H26" s="183">
        <f t="shared" si="0"/>
        <v>0</v>
      </c>
      <c r="I26" s="228"/>
      <c r="J26" s="313"/>
    </row>
    <row r="27" spans="1:10" ht="76.5">
      <c r="A27" s="146">
        <v>22</v>
      </c>
      <c r="B27" s="314" t="s">
        <v>1677</v>
      </c>
      <c r="C27" s="322" t="s">
        <v>375</v>
      </c>
      <c r="D27" s="323" t="s">
        <v>1343</v>
      </c>
      <c r="E27" s="323" t="s">
        <v>376</v>
      </c>
      <c r="F27" s="320">
        <v>20</v>
      </c>
      <c r="G27" s="168"/>
      <c r="H27" s="183">
        <f t="shared" si="0"/>
        <v>0</v>
      </c>
      <c r="I27" s="314"/>
      <c r="J27" s="280"/>
    </row>
    <row r="28" spans="1:10" ht="25.5">
      <c r="A28" s="146">
        <v>23</v>
      </c>
      <c r="B28" s="228" t="s">
        <v>32</v>
      </c>
      <c r="C28" s="231" t="s">
        <v>355</v>
      </c>
      <c r="D28" s="217" t="s">
        <v>377</v>
      </c>
      <c r="E28" s="217" t="s">
        <v>367</v>
      </c>
      <c r="F28" s="162">
        <v>2</v>
      </c>
      <c r="G28" s="168"/>
      <c r="H28" s="183">
        <f t="shared" si="0"/>
        <v>0</v>
      </c>
      <c r="I28" s="228"/>
      <c r="J28" s="312"/>
    </row>
    <row r="29" spans="1:10" ht="15">
      <c r="A29" s="146">
        <v>24</v>
      </c>
      <c r="B29" s="228" t="s">
        <v>33</v>
      </c>
      <c r="C29" s="231" t="s">
        <v>325</v>
      </c>
      <c r="D29" s="217" t="s">
        <v>378</v>
      </c>
      <c r="E29" s="217" t="s">
        <v>350</v>
      </c>
      <c r="F29" s="320">
        <v>50</v>
      </c>
      <c r="G29" s="168"/>
      <c r="H29" s="183">
        <f t="shared" si="0"/>
        <v>0</v>
      </c>
      <c r="I29" s="228"/>
      <c r="J29" s="280"/>
    </row>
    <row r="30" spans="1:10" ht="15">
      <c r="A30" s="146">
        <v>25</v>
      </c>
      <c r="B30" s="228" t="s">
        <v>33</v>
      </c>
      <c r="C30" s="231" t="s">
        <v>325</v>
      </c>
      <c r="D30" s="217" t="s">
        <v>340</v>
      </c>
      <c r="E30" s="217" t="s">
        <v>350</v>
      </c>
      <c r="F30" s="320">
        <v>4</v>
      </c>
      <c r="G30" s="168"/>
      <c r="H30" s="183">
        <f t="shared" si="0"/>
        <v>0</v>
      </c>
      <c r="I30" s="228"/>
      <c r="J30" s="280"/>
    </row>
    <row r="31" spans="1:10" ht="15">
      <c r="A31" s="146">
        <v>26</v>
      </c>
      <c r="B31" s="228" t="s">
        <v>34</v>
      </c>
      <c r="C31" s="231" t="s">
        <v>325</v>
      </c>
      <c r="D31" s="217" t="s">
        <v>379</v>
      </c>
      <c r="E31" s="217" t="s">
        <v>331</v>
      </c>
      <c r="F31" s="320">
        <v>60</v>
      </c>
      <c r="G31" s="168"/>
      <c r="H31" s="183">
        <f t="shared" si="0"/>
        <v>0</v>
      </c>
      <c r="I31" s="228"/>
      <c r="J31" s="280"/>
    </row>
    <row r="32" spans="1:10">
      <c r="A32" s="146">
        <v>27</v>
      </c>
      <c r="B32" s="260" t="s">
        <v>35</v>
      </c>
      <c r="C32" s="231" t="s">
        <v>380</v>
      </c>
      <c r="D32" s="217" t="s">
        <v>381</v>
      </c>
      <c r="E32" s="217" t="s">
        <v>382</v>
      </c>
      <c r="F32" s="162">
        <v>1</v>
      </c>
      <c r="G32" s="168"/>
      <c r="H32" s="183">
        <f t="shared" si="0"/>
        <v>0</v>
      </c>
      <c r="I32" s="260"/>
      <c r="J32" s="313"/>
    </row>
    <row r="33" spans="1:10" ht="51">
      <c r="A33" s="146">
        <v>28</v>
      </c>
      <c r="B33" s="228" t="s">
        <v>36</v>
      </c>
      <c r="C33" s="231" t="s">
        <v>383</v>
      </c>
      <c r="D33" s="217" t="s">
        <v>384</v>
      </c>
      <c r="E33" s="217" t="s">
        <v>385</v>
      </c>
      <c r="F33" s="320">
        <v>20</v>
      </c>
      <c r="G33" s="168"/>
      <c r="H33" s="183">
        <f t="shared" si="0"/>
        <v>0</v>
      </c>
      <c r="I33" s="228"/>
      <c r="J33" s="280"/>
    </row>
    <row r="34" spans="1:10" ht="51">
      <c r="A34" s="146">
        <v>29</v>
      </c>
      <c r="B34" s="228" t="s">
        <v>36</v>
      </c>
      <c r="C34" s="231" t="s">
        <v>383</v>
      </c>
      <c r="D34" s="217" t="s">
        <v>386</v>
      </c>
      <c r="E34" s="217" t="s">
        <v>385</v>
      </c>
      <c r="F34" s="320">
        <v>40</v>
      </c>
      <c r="G34" s="168"/>
      <c r="H34" s="183">
        <f t="shared" si="0"/>
        <v>0</v>
      </c>
      <c r="I34" s="228"/>
      <c r="J34" s="280"/>
    </row>
    <row r="35" spans="1:10" ht="51">
      <c r="A35" s="146">
        <v>30</v>
      </c>
      <c r="B35" s="228" t="s">
        <v>36</v>
      </c>
      <c r="C35" s="231" t="s">
        <v>383</v>
      </c>
      <c r="D35" s="217" t="s">
        <v>387</v>
      </c>
      <c r="E35" s="217" t="s">
        <v>385</v>
      </c>
      <c r="F35" s="320">
        <v>35</v>
      </c>
      <c r="G35" s="168"/>
      <c r="H35" s="183">
        <f t="shared" si="0"/>
        <v>0</v>
      </c>
      <c r="I35" s="228"/>
      <c r="J35" s="280"/>
    </row>
    <row r="36" spans="1:10">
      <c r="A36" s="146">
        <v>31</v>
      </c>
      <c r="B36" s="228" t="s">
        <v>37</v>
      </c>
      <c r="C36" s="231" t="s">
        <v>325</v>
      </c>
      <c r="D36" s="217" t="s">
        <v>388</v>
      </c>
      <c r="E36" s="217" t="s">
        <v>389</v>
      </c>
      <c r="F36" s="162">
        <v>2</v>
      </c>
      <c r="G36" s="168"/>
      <c r="H36" s="183">
        <f t="shared" si="0"/>
        <v>0</v>
      </c>
      <c r="I36" s="228"/>
      <c r="J36" s="313"/>
    </row>
    <row r="37" spans="1:10" ht="15">
      <c r="A37" s="146">
        <v>32</v>
      </c>
      <c r="B37" s="228" t="s">
        <v>38</v>
      </c>
      <c r="C37" s="231" t="s">
        <v>390</v>
      </c>
      <c r="D37" s="217" t="s">
        <v>391</v>
      </c>
      <c r="E37" s="217" t="s">
        <v>392</v>
      </c>
      <c r="F37" s="320">
        <v>6</v>
      </c>
      <c r="G37" s="168"/>
      <c r="H37" s="183">
        <f t="shared" si="0"/>
        <v>0</v>
      </c>
      <c r="I37" s="228"/>
      <c r="J37" s="280"/>
    </row>
    <row r="38" spans="1:10" ht="15">
      <c r="A38" s="146">
        <v>33</v>
      </c>
      <c r="B38" s="228" t="s">
        <v>38</v>
      </c>
      <c r="C38" s="231" t="s">
        <v>358</v>
      </c>
      <c r="D38" s="217" t="s">
        <v>378</v>
      </c>
      <c r="E38" s="217" t="s">
        <v>360</v>
      </c>
      <c r="F38" s="320">
        <v>10</v>
      </c>
      <c r="G38" s="168"/>
      <c r="H38" s="183">
        <f t="shared" si="0"/>
        <v>0</v>
      </c>
      <c r="I38" s="228"/>
      <c r="J38" s="280"/>
    </row>
    <row r="39" spans="1:10">
      <c r="A39" s="146">
        <v>34</v>
      </c>
      <c r="B39" s="228" t="s">
        <v>40</v>
      </c>
      <c r="C39" s="231" t="s">
        <v>325</v>
      </c>
      <c r="D39" s="217" t="s">
        <v>396</v>
      </c>
      <c r="E39" s="217" t="s">
        <v>341</v>
      </c>
      <c r="F39" s="162">
        <v>2</v>
      </c>
      <c r="G39" s="168"/>
      <c r="H39" s="183">
        <f t="shared" si="0"/>
        <v>0</v>
      </c>
      <c r="I39" s="228"/>
      <c r="J39" s="313"/>
    </row>
    <row r="40" spans="1:10" ht="25.5">
      <c r="A40" s="146">
        <v>35</v>
      </c>
      <c r="B40" s="228" t="s">
        <v>41</v>
      </c>
      <c r="C40" s="231" t="s">
        <v>1344</v>
      </c>
      <c r="D40" s="217" t="s">
        <v>1345</v>
      </c>
      <c r="E40" s="217" t="s">
        <v>1346</v>
      </c>
      <c r="F40" s="162">
        <v>10</v>
      </c>
      <c r="G40" s="168"/>
      <c r="H40" s="183">
        <f t="shared" si="0"/>
        <v>0</v>
      </c>
      <c r="I40" s="228"/>
      <c r="J40" s="313"/>
    </row>
    <row r="41" spans="1:10" ht="38.25">
      <c r="A41" s="146">
        <v>36</v>
      </c>
      <c r="B41" s="228" t="s">
        <v>41</v>
      </c>
      <c r="C41" s="231" t="s">
        <v>398</v>
      </c>
      <c r="D41" s="217" t="s">
        <v>399</v>
      </c>
      <c r="E41" s="217" t="s">
        <v>451</v>
      </c>
      <c r="F41" s="320">
        <v>500</v>
      </c>
      <c r="G41" s="168"/>
      <c r="H41" s="183">
        <f t="shared" si="0"/>
        <v>0</v>
      </c>
      <c r="I41" s="228"/>
      <c r="J41" s="280"/>
    </row>
    <row r="42" spans="1:10" ht="38.25">
      <c r="A42" s="146">
        <v>37</v>
      </c>
      <c r="B42" s="228" t="s">
        <v>41</v>
      </c>
      <c r="C42" s="231" t="s">
        <v>398</v>
      </c>
      <c r="D42" s="217" t="s">
        <v>401</v>
      </c>
      <c r="E42" s="217" t="s">
        <v>451</v>
      </c>
      <c r="F42" s="320">
        <v>500</v>
      </c>
      <c r="G42" s="168"/>
      <c r="H42" s="183">
        <f t="shared" si="0"/>
        <v>0</v>
      </c>
      <c r="I42" s="228"/>
      <c r="J42" s="280"/>
    </row>
    <row r="43" spans="1:10">
      <c r="A43" s="146">
        <v>38</v>
      </c>
      <c r="B43" s="228" t="s">
        <v>42</v>
      </c>
      <c r="C43" s="231" t="s">
        <v>325</v>
      </c>
      <c r="D43" s="217" t="s">
        <v>402</v>
      </c>
      <c r="E43" s="217" t="s">
        <v>350</v>
      </c>
      <c r="F43" s="197">
        <v>2</v>
      </c>
      <c r="G43" s="168"/>
      <c r="H43" s="183">
        <f t="shared" si="0"/>
        <v>0</v>
      </c>
      <c r="I43" s="228"/>
      <c r="J43" s="273"/>
    </row>
    <row r="44" spans="1:10" ht="15">
      <c r="A44" s="146">
        <v>39</v>
      </c>
      <c r="B44" s="228" t="s">
        <v>42</v>
      </c>
      <c r="C44" s="231" t="s">
        <v>325</v>
      </c>
      <c r="D44" s="217" t="s">
        <v>403</v>
      </c>
      <c r="E44" s="217" t="s">
        <v>350</v>
      </c>
      <c r="F44" s="320">
        <v>2</v>
      </c>
      <c r="G44" s="168"/>
      <c r="H44" s="183">
        <f t="shared" si="0"/>
        <v>0</v>
      </c>
      <c r="I44" s="228"/>
      <c r="J44" s="315"/>
    </row>
    <row r="45" spans="1:10" ht="15">
      <c r="A45" s="146">
        <v>40</v>
      </c>
      <c r="B45" s="228" t="s">
        <v>1666</v>
      </c>
      <c r="C45" s="231" t="s">
        <v>509</v>
      </c>
      <c r="D45" s="217" t="s">
        <v>594</v>
      </c>
      <c r="E45" s="217" t="s">
        <v>460</v>
      </c>
      <c r="F45" s="320">
        <v>15</v>
      </c>
      <c r="G45" s="168"/>
      <c r="H45" s="183">
        <f t="shared" si="0"/>
        <v>0</v>
      </c>
      <c r="I45" s="228"/>
      <c r="J45" s="315"/>
    </row>
    <row r="46" spans="1:10" ht="25.5">
      <c r="A46" s="146">
        <v>41</v>
      </c>
      <c r="B46" s="228" t="s">
        <v>48</v>
      </c>
      <c r="C46" s="231" t="s">
        <v>417</v>
      </c>
      <c r="D46" s="217" t="s">
        <v>418</v>
      </c>
      <c r="E46" s="217" t="s">
        <v>419</v>
      </c>
      <c r="F46" s="162">
        <v>2</v>
      </c>
      <c r="G46" s="168"/>
      <c r="H46" s="183">
        <f t="shared" si="0"/>
        <v>0</v>
      </c>
      <c r="I46" s="228"/>
      <c r="J46" s="313"/>
    </row>
    <row r="47" spans="1:10" ht="25.5">
      <c r="A47" s="146">
        <v>42</v>
      </c>
      <c r="B47" s="228" t="s">
        <v>49</v>
      </c>
      <c r="C47" s="231" t="s">
        <v>347</v>
      </c>
      <c r="D47" s="217" t="s">
        <v>420</v>
      </c>
      <c r="E47" s="217" t="s">
        <v>348</v>
      </c>
      <c r="F47" s="320">
        <v>5</v>
      </c>
      <c r="G47" s="168"/>
      <c r="H47" s="183">
        <f t="shared" si="0"/>
        <v>0</v>
      </c>
      <c r="I47" s="228"/>
      <c r="J47" s="280"/>
    </row>
    <row r="48" spans="1:10" ht="63.75">
      <c r="A48" s="146">
        <v>43</v>
      </c>
      <c r="B48" s="228" t="s">
        <v>50</v>
      </c>
      <c r="C48" s="261" t="s">
        <v>1347</v>
      </c>
      <c r="D48" s="217" t="s">
        <v>421</v>
      </c>
      <c r="E48" s="217" t="s">
        <v>400</v>
      </c>
      <c r="F48" s="162">
        <v>10</v>
      </c>
      <c r="G48" s="169"/>
      <c r="H48" s="183">
        <f t="shared" si="0"/>
        <v>0</v>
      </c>
      <c r="I48" s="228"/>
      <c r="J48" s="312"/>
    </row>
    <row r="49" spans="1:10" ht="63.75">
      <c r="A49" s="146">
        <v>44</v>
      </c>
      <c r="B49" s="228" t="s">
        <v>50</v>
      </c>
      <c r="C49" s="261" t="s">
        <v>1347</v>
      </c>
      <c r="D49" s="217" t="s">
        <v>422</v>
      </c>
      <c r="E49" s="217" t="s">
        <v>400</v>
      </c>
      <c r="F49" s="320">
        <v>10</v>
      </c>
      <c r="G49" s="169"/>
      <c r="H49" s="183">
        <f t="shared" si="0"/>
        <v>0</v>
      </c>
      <c r="I49" s="228"/>
      <c r="J49" s="280"/>
    </row>
    <row r="50" spans="1:10" ht="38.25">
      <c r="A50" s="146">
        <v>45</v>
      </c>
      <c r="B50" s="228" t="s">
        <v>51</v>
      </c>
      <c r="C50" s="231" t="s">
        <v>423</v>
      </c>
      <c r="D50" s="217" t="s">
        <v>371</v>
      </c>
      <c r="E50" s="217" t="s">
        <v>424</v>
      </c>
      <c r="F50" s="320">
        <v>70</v>
      </c>
      <c r="G50" s="169"/>
      <c r="H50" s="183">
        <f t="shared" si="0"/>
        <v>0</v>
      </c>
      <c r="I50" s="228"/>
      <c r="J50" s="280"/>
    </row>
    <row r="51" spans="1:10" ht="15">
      <c r="A51" s="146">
        <v>46</v>
      </c>
      <c r="B51" s="260" t="s">
        <v>52</v>
      </c>
      <c r="C51" s="231" t="s">
        <v>425</v>
      </c>
      <c r="D51" s="217" t="s">
        <v>426</v>
      </c>
      <c r="E51" s="217" t="s">
        <v>427</v>
      </c>
      <c r="F51" s="320">
        <v>40</v>
      </c>
      <c r="G51" s="169"/>
      <c r="H51" s="183">
        <f t="shared" si="0"/>
        <v>0</v>
      </c>
      <c r="I51" s="260"/>
      <c r="J51" s="280"/>
    </row>
    <row r="52" spans="1:10" ht="25.5">
      <c r="A52" s="146">
        <v>47</v>
      </c>
      <c r="B52" s="228" t="s">
        <v>53</v>
      </c>
      <c r="C52" s="231" t="s">
        <v>428</v>
      </c>
      <c r="D52" s="217" t="s">
        <v>429</v>
      </c>
      <c r="E52" s="217" t="s">
        <v>430</v>
      </c>
      <c r="F52" s="320">
        <v>5</v>
      </c>
      <c r="G52" s="169"/>
      <c r="H52" s="183">
        <f t="shared" si="0"/>
        <v>0</v>
      </c>
      <c r="I52" s="228"/>
      <c r="J52" s="280"/>
    </row>
    <row r="53" spans="1:10">
      <c r="A53" s="146">
        <v>48</v>
      </c>
      <c r="B53" s="228" t="s">
        <v>54</v>
      </c>
      <c r="C53" s="231" t="s">
        <v>393</v>
      </c>
      <c r="D53" s="217" t="s">
        <v>431</v>
      </c>
      <c r="E53" s="217" t="s">
        <v>432</v>
      </c>
      <c r="F53" s="162">
        <v>2</v>
      </c>
      <c r="G53" s="169"/>
      <c r="H53" s="183">
        <f t="shared" si="0"/>
        <v>0</v>
      </c>
      <c r="I53" s="228"/>
      <c r="J53" s="312"/>
    </row>
    <row r="54" spans="1:10" ht="25.5">
      <c r="A54" s="146">
        <v>49</v>
      </c>
      <c r="B54" s="228" t="s">
        <v>55</v>
      </c>
      <c r="C54" s="231" t="s">
        <v>347</v>
      </c>
      <c r="D54" s="217" t="s">
        <v>433</v>
      </c>
      <c r="E54" s="217" t="s">
        <v>348</v>
      </c>
      <c r="F54" s="320">
        <v>80</v>
      </c>
      <c r="G54" s="169"/>
      <c r="H54" s="183">
        <f t="shared" si="0"/>
        <v>0</v>
      </c>
      <c r="I54" s="228"/>
      <c r="J54" s="280"/>
    </row>
    <row r="55" spans="1:10" ht="25.5">
      <c r="A55" s="146">
        <v>50</v>
      </c>
      <c r="B55" s="228" t="s">
        <v>55</v>
      </c>
      <c r="C55" s="231" t="s">
        <v>347</v>
      </c>
      <c r="D55" s="217" t="s">
        <v>364</v>
      </c>
      <c r="E55" s="217" t="s">
        <v>348</v>
      </c>
      <c r="F55" s="320">
        <v>15</v>
      </c>
      <c r="G55" s="169"/>
      <c r="H55" s="183">
        <f t="shared" si="0"/>
        <v>0</v>
      </c>
      <c r="I55" s="228"/>
      <c r="J55" s="280"/>
    </row>
    <row r="56" spans="1:10" ht="15">
      <c r="A56" s="146">
        <v>51</v>
      </c>
      <c r="B56" s="260" t="s">
        <v>56</v>
      </c>
      <c r="C56" s="231" t="s">
        <v>325</v>
      </c>
      <c r="D56" s="217" t="s">
        <v>384</v>
      </c>
      <c r="E56" s="217" t="s">
        <v>350</v>
      </c>
      <c r="F56" s="320">
        <v>30</v>
      </c>
      <c r="G56" s="169"/>
      <c r="H56" s="183">
        <f t="shared" si="0"/>
        <v>0</v>
      </c>
      <c r="I56" s="260"/>
      <c r="J56" s="280"/>
    </row>
    <row r="57" spans="1:10" ht="15">
      <c r="A57" s="146">
        <v>52</v>
      </c>
      <c r="B57" s="260" t="s">
        <v>56</v>
      </c>
      <c r="C57" s="231" t="s">
        <v>325</v>
      </c>
      <c r="D57" s="217" t="s">
        <v>435</v>
      </c>
      <c r="E57" s="217" t="s">
        <v>350</v>
      </c>
      <c r="F57" s="320">
        <v>35</v>
      </c>
      <c r="G57" s="169"/>
      <c r="H57" s="183">
        <f t="shared" si="0"/>
        <v>0</v>
      </c>
      <c r="I57" s="260"/>
      <c r="J57" s="280"/>
    </row>
    <row r="58" spans="1:10">
      <c r="A58" s="146">
        <v>53</v>
      </c>
      <c r="B58" s="228" t="s">
        <v>57</v>
      </c>
      <c r="C58" s="231" t="s">
        <v>436</v>
      </c>
      <c r="D58" s="217" t="s">
        <v>437</v>
      </c>
      <c r="E58" s="217" t="s">
        <v>438</v>
      </c>
      <c r="F58" s="162">
        <v>8</v>
      </c>
      <c r="G58" s="169"/>
      <c r="H58" s="183">
        <f t="shared" si="0"/>
        <v>0</v>
      </c>
      <c r="I58" s="228"/>
      <c r="J58" s="312"/>
    </row>
    <row r="59" spans="1:10" ht="25.5">
      <c r="A59" s="146">
        <v>54</v>
      </c>
      <c r="B59" s="228" t="s">
        <v>58</v>
      </c>
      <c r="C59" s="231" t="s">
        <v>404</v>
      </c>
      <c r="D59" s="217" t="s">
        <v>439</v>
      </c>
      <c r="E59" s="217" t="s">
        <v>1447</v>
      </c>
      <c r="F59" s="162">
        <v>2</v>
      </c>
      <c r="G59" s="169"/>
      <c r="H59" s="183">
        <f t="shared" si="0"/>
        <v>0</v>
      </c>
      <c r="I59" s="228"/>
      <c r="J59" s="313"/>
    </row>
    <row r="60" spans="1:10" ht="25.5">
      <c r="A60" s="146">
        <v>55</v>
      </c>
      <c r="B60" s="228" t="s">
        <v>1649</v>
      </c>
      <c r="C60" s="231" t="s">
        <v>444</v>
      </c>
      <c r="D60" s="217" t="s">
        <v>1650</v>
      </c>
      <c r="E60" s="217" t="s">
        <v>777</v>
      </c>
      <c r="F60" s="320">
        <v>2</v>
      </c>
      <c r="G60" s="169"/>
      <c r="H60" s="183">
        <f t="shared" si="0"/>
        <v>0</v>
      </c>
      <c r="I60" s="228"/>
      <c r="J60" s="316"/>
    </row>
    <row r="61" spans="1:10" ht="38.25">
      <c r="A61" s="146">
        <v>56</v>
      </c>
      <c r="B61" s="228" t="s">
        <v>61</v>
      </c>
      <c r="C61" s="231" t="s">
        <v>414</v>
      </c>
      <c r="D61" s="217" t="s">
        <v>445</v>
      </c>
      <c r="E61" s="217" t="s">
        <v>400</v>
      </c>
      <c r="F61" s="162">
        <v>20</v>
      </c>
      <c r="G61" s="169"/>
      <c r="H61" s="183">
        <f t="shared" si="0"/>
        <v>0</v>
      </c>
      <c r="I61" s="228"/>
      <c r="J61" s="312"/>
    </row>
    <row r="62" spans="1:10" ht="38.25">
      <c r="A62" s="146">
        <v>57</v>
      </c>
      <c r="B62" s="228" t="s">
        <v>61</v>
      </c>
      <c r="C62" s="231" t="s">
        <v>414</v>
      </c>
      <c r="D62" s="217" t="s">
        <v>446</v>
      </c>
      <c r="E62" s="217" t="s">
        <v>400</v>
      </c>
      <c r="F62" s="162">
        <v>20</v>
      </c>
      <c r="G62" s="169"/>
      <c r="H62" s="183">
        <f t="shared" si="0"/>
        <v>0</v>
      </c>
      <c r="I62" s="228"/>
      <c r="J62" s="313"/>
    </row>
    <row r="63" spans="1:10" ht="15">
      <c r="A63" s="146">
        <v>58</v>
      </c>
      <c r="B63" s="228" t="s">
        <v>62</v>
      </c>
      <c r="C63" s="231" t="s">
        <v>325</v>
      </c>
      <c r="D63" s="217" t="s">
        <v>447</v>
      </c>
      <c r="E63" s="217" t="s">
        <v>331</v>
      </c>
      <c r="F63" s="320">
        <v>90</v>
      </c>
      <c r="G63" s="169"/>
      <c r="H63" s="183">
        <f t="shared" si="0"/>
        <v>0</v>
      </c>
      <c r="I63" s="228"/>
      <c r="J63" s="280"/>
    </row>
    <row r="64" spans="1:10" ht="15">
      <c r="A64" s="146">
        <v>59</v>
      </c>
      <c r="B64" s="228" t="s">
        <v>63</v>
      </c>
      <c r="C64" s="231" t="s">
        <v>325</v>
      </c>
      <c r="D64" s="217" t="s">
        <v>448</v>
      </c>
      <c r="E64" s="217" t="s">
        <v>331</v>
      </c>
      <c r="F64" s="320">
        <v>2</v>
      </c>
      <c r="G64" s="169"/>
      <c r="H64" s="183">
        <f t="shared" si="0"/>
        <v>0</v>
      </c>
      <c r="I64" s="228"/>
      <c r="J64" s="280"/>
    </row>
    <row r="65" spans="1:10" ht="25.5">
      <c r="A65" s="146">
        <v>60</v>
      </c>
      <c r="B65" s="228" t="s">
        <v>65</v>
      </c>
      <c r="C65" s="231" t="s">
        <v>1348</v>
      </c>
      <c r="D65" s="217" t="s">
        <v>1349</v>
      </c>
      <c r="E65" s="217" t="s">
        <v>453</v>
      </c>
      <c r="F65" s="162">
        <v>3</v>
      </c>
      <c r="G65" s="169"/>
      <c r="H65" s="183">
        <f t="shared" si="0"/>
        <v>0</v>
      </c>
      <c r="I65" s="228"/>
      <c r="J65" s="313"/>
    </row>
    <row r="66" spans="1:10" ht="15">
      <c r="A66" s="146">
        <v>61</v>
      </c>
      <c r="B66" s="228" t="s">
        <v>1337</v>
      </c>
      <c r="C66" s="231" t="s">
        <v>1350</v>
      </c>
      <c r="D66" s="217" t="s">
        <v>532</v>
      </c>
      <c r="E66" s="217" t="s">
        <v>350</v>
      </c>
      <c r="F66" s="320">
        <v>10</v>
      </c>
      <c r="G66" s="169"/>
      <c r="H66" s="183">
        <f t="shared" si="0"/>
        <v>0</v>
      </c>
      <c r="I66" s="228"/>
      <c r="J66" s="280"/>
    </row>
    <row r="67" spans="1:10" ht="15">
      <c r="A67" s="146">
        <v>62</v>
      </c>
      <c r="B67" s="228" t="s">
        <v>66</v>
      </c>
      <c r="C67" s="231" t="s">
        <v>454</v>
      </c>
      <c r="D67" s="217" t="s">
        <v>384</v>
      </c>
      <c r="E67" s="217" t="s">
        <v>483</v>
      </c>
      <c r="F67" s="320">
        <v>70</v>
      </c>
      <c r="G67" s="169"/>
      <c r="H67" s="183">
        <f t="shared" si="0"/>
        <v>0</v>
      </c>
      <c r="I67" s="228"/>
      <c r="J67" s="280"/>
    </row>
    <row r="68" spans="1:10" ht="15">
      <c r="A68" s="146">
        <v>63</v>
      </c>
      <c r="B68" s="228" t="s">
        <v>66</v>
      </c>
      <c r="C68" s="231" t="s">
        <v>361</v>
      </c>
      <c r="D68" s="217" t="s">
        <v>353</v>
      </c>
      <c r="E68" s="217" t="s">
        <v>331</v>
      </c>
      <c r="F68" s="320">
        <v>20</v>
      </c>
      <c r="G68" s="169"/>
      <c r="H68" s="183">
        <f t="shared" si="0"/>
        <v>0</v>
      </c>
      <c r="I68" s="228"/>
      <c r="J68" s="280"/>
    </row>
    <row r="69" spans="1:10" ht="15">
      <c r="A69" s="146">
        <v>64</v>
      </c>
      <c r="B69" s="228" t="s">
        <v>69</v>
      </c>
      <c r="C69" s="231" t="s">
        <v>325</v>
      </c>
      <c r="D69" s="217" t="s">
        <v>448</v>
      </c>
      <c r="E69" s="217" t="s">
        <v>463</v>
      </c>
      <c r="F69" s="320">
        <v>15</v>
      </c>
      <c r="G69" s="170"/>
      <c r="H69" s="183">
        <f t="shared" si="0"/>
        <v>0</v>
      </c>
      <c r="I69" s="228"/>
      <c r="J69" s="280"/>
    </row>
    <row r="70" spans="1:10" ht="15">
      <c r="A70" s="146">
        <v>65</v>
      </c>
      <c r="B70" s="228" t="s">
        <v>69</v>
      </c>
      <c r="C70" s="231" t="s">
        <v>464</v>
      </c>
      <c r="D70" s="217" t="s">
        <v>465</v>
      </c>
      <c r="E70" s="217" t="s">
        <v>466</v>
      </c>
      <c r="F70" s="320">
        <v>2</v>
      </c>
      <c r="G70" s="170"/>
      <c r="H70" s="183">
        <f t="shared" si="0"/>
        <v>0</v>
      </c>
      <c r="I70" s="228"/>
      <c r="J70" s="280"/>
    </row>
    <row r="71" spans="1:10" ht="38.25">
      <c r="A71" s="146">
        <v>66</v>
      </c>
      <c r="B71" s="228" t="s">
        <v>71</v>
      </c>
      <c r="C71" s="231" t="s">
        <v>473</v>
      </c>
      <c r="D71" s="217" t="s">
        <v>474</v>
      </c>
      <c r="E71" s="217" t="s">
        <v>1351</v>
      </c>
      <c r="F71" s="320">
        <v>170</v>
      </c>
      <c r="G71" s="170"/>
      <c r="H71" s="183">
        <f t="shared" ref="H71:H134" si="1">F71*G71</f>
        <v>0</v>
      </c>
      <c r="I71" s="228"/>
      <c r="J71" s="280"/>
    </row>
    <row r="72" spans="1:10" ht="38.25">
      <c r="A72" s="146">
        <v>67</v>
      </c>
      <c r="B72" s="228" t="s">
        <v>71</v>
      </c>
      <c r="C72" s="231" t="s">
        <v>473</v>
      </c>
      <c r="D72" s="217" t="s">
        <v>1352</v>
      </c>
      <c r="E72" s="217" t="s">
        <v>1351</v>
      </c>
      <c r="F72" s="320">
        <v>45</v>
      </c>
      <c r="G72" s="170"/>
      <c r="H72" s="183">
        <f t="shared" si="1"/>
        <v>0</v>
      </c>
      <c r="I72" s="228"/>
      <c r="J72" s="280"/>
    </row>
    <row r="73" spans="1:10" ht="25.5">
      <c r="A73" s="146">
        <v>68</v>
      </c>
      <c r="B73" s="228" t="s">
        <v>72</v>
      </c>
      <c r="C73" s="231" t="s">
        <v>347</v>
      </c>
      <c r="D73" s="217" t="s">
        <v>476</v>
      </c>
      <c r="E73" s="217" t="s">
        <v>348</v>
      </c>
      <c r="F73" s="320">
        <v>6</v>
      </c>
      <c r="G73" s="170"/>
      <c r="H73" s="183">
        <f t="shared" si="1"/>
        <v>0</v>
      </c>
      <c r="I73" s="228"/>
      <c r="J73" s="280"/>
    </row>
    <row r="74" spans="1:10" ht="25.5">
      <c r="A74" s="146">
        <v>69</v>
      </c>
      <c r="B74" s="228" t="s">
        <v>72</v>
      </c>
      <c r="C74" s="231" t="s">
        <v>347</v>
      </c>
      <c r="D74" s="217" t="s">
        <v>477</v>
      </c>
      <c r="E74" s="217" t="s">
        <v>382</v>
      </c>
      <c r="F74" s="320">
        <v>320</v>
      </c>
      <c r="G74" s="170"/>
      <c r="H74" s="183">
        <f t="shared" si="1"/>
        <v>0</v>
      </c>
      <c r="I74" s="228"/>
      <c r="J74" s="280"/>
    </row>
    <row r="75" spans="1:10" ht="25.5">
      <c r="A75" s="146">
        <v>70</v>
      </c>
      <c r="B75" s="228" t="s">
        <v>73</v>
      </c>
      <c r="C75" s="231" t="s">
        <v>347</v>
      </c>
      <c r="D75" s="217" t="s">
        <v>478</v>
      </c>
      <c r="E75" s="217" t="s">
        <v>434</v>
      </c>
      <c r="F75" s="320">
        <v>25</v>
      </c>
      <c r="G75" s="170"/>
      <c r="H75" s="183">
        <f t="shared" si="1"/>
        <v>0</v>
      </c>
      <c r="I75" s="228"/>
      <c r="J75" s="280"/>
    </row>
    <row r="76" spans="1:10" ht="51">
      <c r="A76" s="146">
        <v>71</v>
      </c>
      <c r="B76" s="228" t="s">
        <v>74</v>
      </c>
      <c r="C76" s="231" t="s">
        <v>1448</v>
      </c>
      <c r="D76" s="217" t="s">
        <v>479</v>
      </c>
      <c r="E76" s="217" t="s">
        <v>480</v>
      </c>
      <c r="F76" s="320">
        <v>120</v>
      </c>
      <c r="G76" s="168"/>
      <c r="H76" s="183">
        <f t="shared" si="1"/>
        <v>0</v>
      </c>
      <c r="I76" s="228"/>
      <c r="J76" s="280"/>
    </row>
    <row r="77" spans="1:10" ht="51">
      <c r="A77" s="146">
        <v>72</v>
      </c>
      <c r="B77" s="228" t="s">
        <v>74</v>
      </c>
      <c r="C77" s="231" t="s">
        <v>1448</v>
      </c>
      <c r="D77" s="217" t="s">
        <v>1353</v>
      </c>
      <c r="E77" s="217" t="s">
        <v>480</v>
      </c>
      <c r="F77" s="320">
        <v>20</v>
      </c>
      <c r="G77" s="170"/>
      <c r="H77" s="183">
        <f t="shared" si="1"/>
        <v>0</v>
      </c>
      <c r="I77" s="228"/>
      <c r="J77" s="280"/>
    </row>
    <row r="78" spans="1:10" ht="51">
      <c r="A78" s="146">
        <v>73</v>
      </c>
      <c r="B78" s="228" t="s">
        <v>74</v>
      </c>
      <c r="C78" s="231" t="s">
        <v>1448</v>
      </c>
      <c r="D78" s="217" t="s">
        <v>1354</v>
      </c>
      <c r="E78" s="217" t="s">
        <v>480</v>
      </c>
      <c r="F78" s="320">
        <v>5</v>
      </c>
      <c r="G78" s="170"/>
      <c r="H78" s="183">
        <f t="shared" si="1"/>
        <v>0</v>
      </c>
      <c r="I78" s="228"/>
      <c r="J78" s="280"/>
    </row>
    <row r="79" spans="1:10" ht="15">
      <c r="A79" s="146">
        <v>74</v>
      </c>
      <c r="B79" s="228" t="s">
        <v>75</v>
      </c>
      <c r="C79" s="231" t="s">
        <v>481</v>
      </c>
      <c r="D79" s="217" t="s">
        <v>482</v>
      </c>
      <c r="E79" s="217" t="s">
        <v>348</v>
      </c>
      <c r="F79" s="320">
        <v>50</v>
      </c>
      <c r="G79" s="170"/>
      <c r="H79" s="183">
        <f t="shared" si="1"/>
        <v>0</v>
      </c>
      <c r="I79" s="228"/>
      <c r="J79" s="280"/>
    </row>
    <row r="80" spans="1:10" ht="15">
      <c r="A80" s="146">
        <v>75</v>
      </c>
      <c r="B80" s="228" t="s">
        <v>76</v>
      </c>
      <c r="C80" s="231" t="s">
        <v>461</v>
      </c>
      <c r="D80" s="217" t="s">
        <v>405</v>
      </c>
      <c r="E80" s="217" t="s">
        <v>483</v>
      </c>
      <c r="F80" s="320">
        <v>360</v>
      </c>
      <c r="G80" s="170"/>
      <c r="H80" s="183">
        <f t="shared" si="1"/>
        <v>0</v>
      </c>
      <c r="I80" s="228"/>
      <c r="J80" s="280"/>
    </row>
    <row r="81" spans="1:10">
      <c r="A81" s="146">
        <v>76</v>
      </c>
      <c r="B81" s="262" t="s">
        <v>76</v>
      </c>
      <c r="C81" s="263" t="s">
        <v>484</v>
      </c>
      <c r="D81" s="259" t="s">
        <v>405</v>
      </c>
      <c r="E81" s="259" t="s">
        <v>485</v>
      </c>
      <c r="F81" s="162">
        <v>2</v>
      </c>
      <c r="G81" s="170"/>
      <c r="H81" s="183">
        <f t="shared" si="1"/>
        <v>0</v>
      </c>
      <c r="I81" s="262"/>
      <c r="J81" s="312"/>
    </row>
    <row r="82" spans="1:10" ht="15">
      <c r="A82" s="146">
        <v>77</v>
      </c>
      <c r="B82" s="262" t="s">
        <v>77</v>
      </c>
      <c r="C82" s="231" t="s">
        <v>745</v>
      </c>
      <c r="D82" s="217" t="s">
        <v>486</v>
      </c>
      <c r="E82" s="217" t="s">
        <v>542</v>
      </c>
      <c r="F82" s="320">
        <v>30</v>
      </c>
      <c r="G82" s="170"/>
      <c r="H82" s="183">
        <f t="shared" si="1"/>
        <v>0</v>
      </c>
      <c r="I82" s="262"/>
      <c r="J82" s="280"/>
    </row>
    <row r="83" spans="1:10" ht="15">
      <c r="A83" s="146">
        <v>78</v>
      </c>
      <c r="B83" s="228" t="s">
        <v>77</v>
      </c>
      <c r="C83" s="231" t="s">
        <v>745</v>
      </c>
      <c r="D83" s="217" t="s">
        <v>487</v>
      </c>
      <c r="E83" s="217" t="s">
        <v>542</v>
      </c>
      <c r="F83" s="320">
        <v>120</v>
      </c>
      <c r="G83" s="170"/>
      <c r="H83" s="183">
        <f t="shared" si="1"/>
        <v>0</v>
      </c>
      <c r="I83" s="228"/>
      <c r="J83" s="280"/>
    </row>
    <row r="84" spans="1:10" ht="25.5">
      <c r="A84" s="146">
        <v>79</v>
      </c>
      <c r="B84" s="228" t="s">
        <v>78</v>
      </c>
      <c r="C84" s="231" t="s">
        <v>347</v>
      </c>
      <c r="D84" s="217" t="s">
        <v>1648</v>
      </c>
      <c r="E84" s="217" t="s">
        <v>348</v>
      </c>
      <c r="F84" s="320">
        <v>100</v>
      </c>
      <c r="G84" s="170"/>
      <c r="H84" s="183">
        <f t="shared" si="1"/>
        <v>0</v>
      </c>
      <c r="I84" s="228"/>
      <c r="J84" s="280"/>
    </row>
    <row r="85" spans="1:10" ht="15">
      <c r="A85" s="146">
        <v>80</v>
      </c>
      <c r="B85" s="228" t="s">
        <v>79</v>
      </c>
      <c r="C85" s="231" t="s">
        <v>325</v>
      </c>
      <c r="D85" s="217" t="s">
        <v>330</v>
      </c>
      <c r="E85" s="217" t="s">
        <v>331</v>
      </c>
      <c r="F85" s="320">
        <v>2</v>
      </c>
      <c r="G85" s="170"/>
      <c r="H85" s="183">
        <f t="shared" si="1"/>
        <v>0</v>
      </c>
      <c r="I85" s="228"/>
      <c r="J85" s="280"/>
    </row>
    <row r="86" spans="1:10" ht="25.5">
      <c r="A86" s="146">
        <v>81</v>
      </c>
      <c r="B86" s="228" t="s">
        <v>1449</v>
      </c>
      <c r="C86" s="231" t="s">
        <v>489</v>
      </c>
      <c r="D86" s="217" t="s">
        <v>1450</v>
      </c>
      <c r="E86" s="217" t="s">
        <v>789</v>
      </c>
      <c r="F86" s="162">
        <v>2</v>
      </c>
      <c r="G86" s="170"/>
      <c r="H86" s="183">
        <f t="shared" si="1"/>
        <v>0</v>
      </c>
      <c r="I86" s="228"/>
      <c r="J86" s="312"/>
    </row>
    <row r="87" spans="1:10" ht="25.5">
      <c r="A87" s="146">
        <v>82</v>
      </c>
      <c r="B87" s="228" t="s">
        <v>80</v>
      </c>
      <c r="C87" s="231" t="s">
        <v>449</v>
      </c>
      <c r="D87" s="217" t="s">
        <v>491</v>
      </c>
      <c r="E87" s="217" t="s">
        <v>348</v>
      </c>
      <c r="F87" s="162">
        <v>2</v>
      </c>
      <c r="G87" s="170"/>
      <c r="H87" s="183">
        <f t="shared" si="1"/>
        <v>0</v>
      </c>
      <c r="I87" s="228"/>
      <c r="J87" s="313"/>
    </row>
    <row r="88" spans="1:10" ht="15">
      <c r="A88" s="146">
        <v>83</v>
      </c>
      <c r="B88" s="228" t="s">
        <v>81</v>
      </c>
      <c r="C88" s="231" t="s">
        <v>325</v>
      </c>
      <c r="D88" s="217" t="s">
        <v>492</v>
      </c>
      <c r="E88" s="217" t="s">
        <v>331</v>
      </c>
      <c r="F88" s="320">
        <v>35</v>
      </c>
      <c r="G88" s="170"/>
      <c r="H88" s="183">
        <f t="shared" si="1"/>
        <v>0</v>
      </c>
      <c r="I88" s="228"/>
      <c r="J88" s="280"/>
    </row>
    <row r="89" spans="1:10" ht="15">
      <c r="A89" s="146">
        <v>84</v>
      </c>
      <c r="B89" s="228" t="s">
        <v>81</v>
      </c>
      <c r="C89" s="231" t="s">
        <v>325</v>
      </c>
      <c r="D89" s="217" t="s">
        <v>406</v>
      </c>
      <c r="E89" s="217" t="s">
        <v>331</v>
      </c>
      <c r="F89" s="320">
        <v>15</v>
      </c>
      <c r="G89" s="170"/>
      <c r="H89" s="183">
        <f t="shared" si="1"/>
        <v>0</v>
      </c>
      <c r="I89" s="228"/>
      <c r="J89" s="280"/>
    </row>
    <row r="90" spans="1:10" ht="38.25">
      <c r="A90" s="146">
        <v>85</v>
      </c>
      <c r="B90" s="228" t="s">
        <v>82</v>
      </c>
      <c r="C90" s="231" t="s">
        <v>668</v>
      </c>
      <c r="D90" s="217" t="s">
        <v>349</v>
      </c>
      <c r="E90" s="217" t="s">
        <v>350</v>
      </c>
      <c r="F90" s="162">
        <v>5</v>
      </c>
      <c r="G90" s="170"/>
      <c r="H90" s="183">
        <f t="shared" si="1"/>
        <v>0</v>
      </c>
      <c r="I90" s="228"/>
      <c r="J90" s="313"/>
    </row>
    <row r="91" spans="1:10" ht="38.25">
      <c r="A91" s="146">
        <v>86</v>
      </c>
      <c r="B91" s="228" t="s">
        <v>82</v>
      </c>
      <c r="C91" s="231" t="s">
        <v>668</v>
      </c>
      <c r="D91" s="217" t="s">
        <v>494</v>
      </c>
      <c r="E91" s="217" t="s">
        <v>331</v>
      </c>
      <c r="F91" s="162">
        <v>2</v>
      </c>
      <c r="G91" s="170"/>
      <c r="H91" s="183">
        <f t="shared" si="1"/>
        <v>0</v>
      </c>
      <c r="I91" s="228"/>
      <c r="J91" s="313"/>
    </row>
    <row r="92" spans="1:10" ht="38.25">
      <c r="A92" s="146">
        <v>87</v>
      </c>
      <c r="B92" s="228" t="s">
        <v>82</v>
      </c>
      <c r="C92" s="231" t="s">
        <v>655</v>
      </c>
      <c r="D92" s="259" t="s">
        <v>359</v>
      </c>
      <c r="E92" s="217" t="s">
        <v>350</v>
      </c>
      <c r="F92" s="320">
        <v>2</v>
      </c>
      <c r="G92" s="170"/>
      <c r="H92" s="183">
        <f t="shared" si="1"/>
        <v>0</v>
      </c>
      <c r="I92" s="228"/>
      <c r="J92" s="280"/>
    </row>
    <row r="93" spans="1:10" ht="25.5">
      <c r="A93" s="146">
        <v>88</v>
      </c>
      <c r="B93" s="228" t="s">
        <v>84</v>
      </c>
      <c r="C93" s="263" t="s">
        <v>1451</v>
      </c>
      <c r="D93" s="259" t="s">
        <v>349</v>
      </c>
      <c r="E93" s="217" t="s">
        <v>768</v>
      </c>
      <c r="F93" s="162">
        <v>2</v>
      </c>
      <c r="G93" s="170"/>
      <c r="H93" s="183">
        <f t="shared" si="1"/>
        <v>0</v>
      </c>
      <c r="I93" s="228"/>
      <c r="J93" s="313"/>
    </row>
    <row r="94" spans="1:10" ht="15">
      <c r="A94" s="146">
        <v>89</v>
      </c>
      <c r="B94" s="228" t="s">
        <v>85</v>
      </c>
      <c r="C94" s="231" t="s">
        <v>496</v>
      </c>
      <c r="D94" s="217"/>
      <c r="E94" s="217" t="s">
        <v>497</v>
      </c>
      <c r="F94" s="320">
        <v>16</v>
      </c>
      <c r="G94" s="170"/>
      <c r="H94" s="183">
        <f t="shared" si="1"/>
        <v>0</v>
      </c>
      <c r="I94" s="228"/>
      <c r="J94" s="228"/>
    </row>
    <row r="95" spans="1:10" ht="15">
      <c r="A95" s="146">
        <v>90</v>
      </c>
      <c r="B95" s="262" t="s">
        <v>927</v>
      </c>
      <c r="C95" s="262" t="s">
        <v>325</v>
      </c>
      <c r="D95" s="259" t="s">
        <v>928</v>
      </c>
      <c r="E95" s="259" t="s">
        <v>331</v>
      </c>
      <c r="F95" s="320">
        <v>50</v>
      </c>
      <c r="G95" s="170"/>
      <c r="H95" s="183">
        <f t="shared" si="1"/>
        <v>0</v>
      </c>
      <c r="I95" s="262"/>
      <c r="J95" s="280"/>
    </row>
    <row r="96" spans="1:10" ht="15">
      <c r="A96" s="146">
        <v>91</v>
      </c>
      <c r="B96" s="262" t="s">
        <v>927</v>
      </c>
      <c r="C96" s="262" t="s">
        <v>325</v>
      </c>
      <c r="D96" s="259" t="s">
        <v>929</v>
      </c>
      <c r="E96" s="259" t="s">
        <v>331</v>
      </c>
      <c r="F96" s="320">
        <v>40</v>
      </c>
      <c r="G96" s="170"/>
      <c r="H96" s="183">
        <f t="shared" si="1"/>
        <v>0</v>
      </c>
      <c r="I96" s="262"/>
      <c r="J96" s="280"/>
    </row>
    <row r="97" spans="1:10">
      <c r="A97" s="146">
        <v>92</v>
      </c>
      <c r="B97" s="262" t="s">
        <v>1338</v>
      </c>
      <c r="C97" s="262" t="s">
        <v>358</v>
      </c>
      <c r="D97" s="259" t="s">
        <v>499</v>
      </c>
      <c r="E97" s="259" t="s">
        <v>1452</v>
      </c>
      <c r="F97" s="162">
        <v>2</v>
      </c>
      <c r="G97" s="170"/>
      <c r="H97" s="183">
        <f t="shared" si="1"/>
        <v>0</v>
      </c>
      <c r="I97" s="262"/>
      <c r="J97" s="313"/>
    </row>
    <row r="98" spans="1:10" ht="51">
      <c r="A98" s="146">
        <v>93</v>
      </c>
      <c r="B98" s="228" t="s">
        <v>86</v>
      </c>
      <c r="C98" s="231" t="s">
        <v>501</v>
      </c>
      <c r="D98" s="217" t="s">
        <v>388</v>
      </c>
      <c r="E98" s="217" t="s">
        <v>400</v>
      </c>
      <c r="F98" s="320">
        <v>200</v>
      </c>
      <c r="G98" s="170"/>
      <c r="H98" s="183">
        <f t="shared" si="1"/>
        <v>0</v>
      </c>
      <c r="I98" s="228"/>
      <c r="J98" s="280"/>
    </row>
    <row r="99" spans="1:10" ht="51">
      <c r="A99" s="146">
        <v>94</v>
      </c>
      <c r="B99" s="228" t="s">
        <v>87</v>
      </c>
      <c r="C99" s="231" t="s">
        <v>502</v>
      </c>
      <c r="D99" s="217" t="s">
        <v>503</v>
      </c>
      <c r="E99" s="217" t="s">
        <v>400</v>
      </c>
      <c r="F99" s="320">
        <v>1250</v>
      </c>
      <c r="G99" s="170"/>
      <c r="H99" s="183">
        <f t="shared" si="1"/>
        <v>0</v>
      </c>
      <c r="I99" s="228"/>
      <c r="J99" s="280"/>
    </row>
    <row r="100" spans="1:10" ht="51">
      <c r="A100" s="146">
        <v>95</v>
      </c>
      <c r="B100" s="228" t="s">
        <v>87</v>
      </c>
      <c r="C100" s="231" t="s">
        <v>502</v>
      </c>
      <c r="D100" s="217" t="s">
        <v>504</v>
      </c>
      <c r="E100" s="217" t="s">
        <v>400</v>
      </c>
      <c r="F100" s="162">
        <v>100</v>
      </c>
      <c r="G100" s="170"/>
      <c r="H100" s="183">
        <f t="shared" si="1"/>
        <v>0</v>
      </c>
      <c r="I100" s="228"/>
      <c r="J100" s="313"/>
    </row>
    <row r="101" spans="1:10" ht="51">
      <c r="A101" s="146">
        <v>96</v>
      </c>
      <c r="B101" s="228" t="s">
        <v>88</v>
      </c>
      <c r="C101" s="231" t="s">
        <v>501</v>
      </c>
      <c r="D101" s="217" t="s">
        <v>388</v>
      </c>
      <c r="E101" s="217" t="s">
        <v>400</v>
      </c>
      <c r="F101" s="320">
        <v>2000</v>
      </c>
      <c r="G101" s="170"/>
      <c r="H101" s="183">
        <f t="shared" si="1"/>
        <v>0</v>
      </c>
      <c r="I101" s="228"/>
      <c r="J101" s="280"/>
    </row>
    <row r="102" spans="1:10" ht="51">
      <c r="A102" s="146">
        <v>97</v>
      </c>
      <c r="B102" s="228" t="s">
        <v>88</v>
      </c>
      <c r="C102" s="231" t="s">
        <v>501</v>
      </c>
      <c r="D102" s="217" t="s">
        <v>1453</v>
      </c>
      <c r="E102" s="217" t="s">
        <v>400</v>
      </c>
      <c r="F102" s="320">
        <v>3200</v>
      </c>
      <c r="G102" s="170"/>
      <c r="H102" s="183">
        <f t="shared" si="1"/>
        <v>0</v>
      </c>
      <c r="I102" s="228"/>
      <c r="J102" s="280"/>
    </row>
    <row r="103" spans="1:10" ht="51">
      <c r="A103" s="146">
        <v>98</v>
      </c>
      <c r="B103" s="228" t="s">
        <v>89</v>
      </c>
      <c r="C103" s="231" t="s">
        <v>505</v>
      </c>
      <c r="D103" s="217" t="s">
        <v>506</v>
      </c>
      <c r="E103" s="217" t="s">
        <v>400</v>
      </c>
      <c r="F103" s="197">
        <v>200</v>
      </c>
      <c r="G103" s="170"/>
      <c r="H103" s="183">
        <f t="shared" si="1"/>
        <v>0</v>
      </c>
      <c r="I103" s="228"/>
      <c r="J103" s="273"/>
    </row>
    <row r="104" spans="1:10" ht="51">
      <c r="A104" s="146">
        <v>99</v>
      </c>
      <c r="B104" s="228" t="s">
        <v>89</v>
      </c>
      <c r="C104" s="231" t="s">
        <v>505</v>
      </c>
      <c r="D104" s="217" t="s">
        <v>507</v>
      </c>
      <c r="E104" s="217" t="s">
        <v>508</v>
      </c>
      <c r="F104" s="320">
        <v>1000</v>
      </c>
      <c r="G104" s="170"/>
      <c r="H104" s="183">
        <f t="shared" si="1"/>
        <v>0</v>
      </c>
      <c r="I104" s="228"/>
      <c r="J104" s="280"/>
    </row>
    <row r="105" spans="1:10" ht="15">
      <c r="A105" s="146">
        <v>100</v>
      </c>
      <c r="B105" s="228" t="s">
        <v>89</v>
      </c>
      <c r="C105" s="231" t="s">
        <v>509</v>
      </c>
      <c r="D105" s="217" t="s">
        <v>499</v>
      </c>
      <c r="E105" s="217" t="s">
        <v>510</v>
      </c>
      <c r="F105" s="320">
        <v>4</v>
      </c>
      <c r="G105" s="170"/>
      <c r="H105" s="183">
        <f t="shared" si="1"/>
        <v>0</v>
      </c>
      <c r="I105" s="228"/>
      <c r="J105" s="280"/>
    </row>
    <row r="106" spans="1:10" ht="25.5">
      <c r="A106" s="146">
        <v>101</v>
      </c>
      <c r="B106" s="228" t="s">
        <v>90</v>
      </c>
      <c r="C106" s="231" t="s">
        <v>449</v>
      </c>
      <c r="D106" s="217" t="s">
        <v>511</v>
      </c>
      <c r="E106" s="217" t="s">
        <v>512</v>
      </c>
      <c r="F106" s="320">
        <v>10</v>
      </c>
      <c r="G106" s="170"/>
      <c r="H106" s="183">
        <f t="shared" si="1"/>
        <v>0</v>
      </c>
      <c r="I106" s="228"/>
      <c r="J106" s="315"/>
    </row>
    <row r="107" spans="1:10" ht="15">
      <c r="A107" s="146">
        <v>102</v>
      </c>
      <c r="B107" s="228" t="s">
        <v>91</v>
      </c>
      <c r="C107" s="231" t="s">
        <v>335</v>
      </c>
      <c r="D107" s="217" t="s">
        <v>405</v>
      </c>
      <c r="E107" s="217" t="s">
        <v>331</v>
      </c>
      <c r="F107" s="320">
        <v>6</v>
      </c>
      <c r="G107" s="170"/>
      <c r="H107" s="183">
        <f t="shared" si="1"/>
        <v>0</v>
      </c>
      <c r="I107" s="228"/>
      <c r="J107" s="280"/>
    </row>
    <row r="108" spans="1:10" ht="25.5">
      <c r="A108" s="146">
        <v>103</v>
      </c>
      <c r="B108" s="228" t="s">
        <v>1454</v>
      </c>
      <c r="C108" s="231" t="s">
        <v>513</v>
      </c>
      <c r="D108" s="217"/>
      <c r="E108" s="217" t="s">
        <v>514</v>
      </c>
      <c r="F108" s="320">
        <v>80</v>
      </c>
      <c r="G108" s="170"/>
      <c r="H108" s="183">
        <f t="shared" si="1"/>
        <v>0</v>
      </c>
      <c r="I108" s="228"/>
      <c r="J108" s="280"/>
    </row>
    <row r="109" spans="1:10" ht="15">
      <c r="A109" s="146">
        <v>104</v>
      </c>
      <c r="B109" s="228" t="s">
        <v>92</v>
      </c>
      <c r="C109" s="231" t="s">
        <v>355</v>
      </c>
      <c r="D109" s="217" t="s">
        <v>515</v>
      </c>
      <c r="E109" s="217" t="s">
        <v>516</v>
      </c>
      <c r="F109" s="320">
        <v>35</v>
      </c>
      <c r="G109" s="170"/>
      <c r="H109" s="183">
        <f t="shared" si="1"/>
        <v>0</v>
      </c>
      <c r="I109" s="228"/>
      <c r="J109" s="280"/>
    </row>
    <row r="110" spans="1:10" ht="25.5">
      <c r="A110" s="146">
        <v>105</v>
      </c>
      <c r="B110" s="228" t="s">
        <v>93</v>
      </c>
      <c r="C110" s="231" t="s">
        <v>347</v>
      </c>
      <c r="D110" s="217" t="s">
        <v>517</v>
      </c>
      <c r="E110" s="217" t="s">
        <v>518</v>
      </c>
      <c r="F110" s="197">
        <v>2</v>
      </c>
      <c r="G110" s="170"/>
      <c r="H110" s="183">
        <f t="shared" si="1"/>
        <v>0</v>
      </c>
      <c r="I110" s="228"/>
      <c r="J110" s="273"/>
    </row>
    <row r="111" spans="1:10" ht="25.5">
      <c r="A111" s="146">
        <v>106</v>
      </c>
      <c r="B111" s="228" t="s">
        <v>93</v>
      </c>
      <c r="C111" s="231" t="s">
        <v>347</v>
      </c>
      <c r="D111" s="217" t="s">
        <v>519</v>
      </c>
      <c r="E111" s="217" t="s">
        <v>348</v>
      </c>
      <c r="F111" s="320">
        <v>2</v>
      </c>
      <c r="G111" s="170"/>
      <c r="H111" s="183">
        <f t="shared" si="1"/>
        <v>0</v>
      </c>
      <c r="I111" s="228"/>
      <c r="J111" s="280"/>
    </row>
    <row r="112" spans="1:10">
      <c r="A112" s="146">
        <v>107</v>
      </c>
      <c r="B112" s="228" t="s">
        <v>95</v>
      </c>
      <c r="C112" s="231" t="s">
        <v>393</v>
      </c>
      <c r="D112" s="217" t="s">
        <v>521</v>
      </c>
      <c r="E112" s="217" t="s">
        <v>432</v>
      </c>
      <c r="F112" s="197">
        <v>2</v>
      </c>
      <c r="G112" s="170"/>
      <c r="H112" s="183">
        <f t="shared" si="1"/>
        <v>0</v>
      </c>
      <c r="I112" s="228"/>
      <c r="J112" s="273"/>
    </row>
    <row r="113" spans="1:10" ht="25.5">
      <c r="A113" s="146">
        <v>108</v>
      </c>
      <c r="B113" s="262" t="s">
        <v>1651</v>
      </c>
      <c r="C113" s="228" t="s">
        <v>358</v>
      </c>
      <c r="D113" s="259" t="s">
        <v>1247</v>
      </c>
      <c r="E113" s="217" t="s">
        <v>1652</v>
      </c>
      <c r="F113" s="320">
        <v>150</v>
      </c>
      <c r="G113" s="170"/>
      <c r="H113" s="183">
        <f t="shared" si="1"/>
        <v>0</v>
      </c>
      <c r="I113" s="262"/>
      <c r="J113" s="280"/>
    </row>
    <row r="114" spans="1:10" ht="25.5">
      <c r="A114" s="146">
        <v>109</v>
      </c>
      <c r="B114" s="262" t="s">
        <v>1651</v>
      </c>
      <c r="C114" s="228" t="s">
        <v>1660</v>
      </c>
      <c r="D114" s="259" t="s">
        <v>1661</v>
      </c>
      <c r="E114" s="217" t="s">
        <v>1662</v>
      </c>
      <c r="F114" s="320">
        <v>200</v>
      </c>
      <c r="G114" s="170"/>
      <c r="H114" s="183">
        <f t="shared" si="1"/>
        <v>0</v>
      </c>
      <c r="I114" s="262"/>
      <c r="J114" s="280"/>
    </row>
    <row r="115" spans="1:10" ht="15">
      <c r="A115" s="146">
        <v>110</v>
      </c>
      <c r="B115" s="262" t="s">
        <v>1628</v>
      </c>
      <c r="C115" s="263" t="s">
        <v>767</v>
      </c>
      <c r="D115" s="259" t="s">
        <v>541</v>
      </c>
      <c r="E115" s="259" t="s">
        <v>542</v>
      </c>
      <c r="F115" s="320">
        <v>20</v>
      </c>
      <c r="G115" s="170"/>
      <c r="H115" s="183">
        <f t="shared" si="1"/>
        <v>0</v>
      </c>
      <c r="I115" s="262"/>
      <c r="J115" s="280"/>
    </row>
    <row r="116" spans="1:10">
      <c r="A116" s="146">
        <v>111</v>
      </c>
      <c r="B116" s="262" t="s">
        <v>1248</v>
      </c>
      <c r="C116" s="263" t="s">
        <v>522</v>
      </c>
      <c r="D116" s="264">
        <v>0.01</v>
      </c>
      <c r="E116" s="259" t="s">
        <v>523</v>
      </c>
      <c r="F116" s="197">
        <v>2</v>
      </c>
      <c r="G116" s="170"/>
      <c r="H116" s="183">
        <f t="shared" si="1"/>
        <v>0</v>
      </c>
      <c r="I116" s="262"/>
      <c r="J116" s="273"/>
    </row>
    <row r="117" spans="1:10">
      <c r="A117" s="146">
        <v>112</v>
      </c>
      <c r="B117" s="262" t="s">
        <v>96</v>
      </c>
      <c r="C117" s="263" t="s">
        <v>335</v>
      </c>
      <c r="D117" s="259" t="s">
        <v>326</v>
      </c>
      <c r="E117" s="259" t="s">
        <v>331</v>
      </c>
      <c r="F117" s="162">
        <v>2</v>
      </c>
      <c r="G117" s="170"/>
      <c r="H117" s="183">
        <f t="shared" si="1"/>
        <v>0</v>
      </c>
      <c r="I117" s="262"/>
      <c r="J117" s="313"/>
    </row>
    <row r="118" spans="1:10">
      <c r="A118" s="146">
        <v>113</v>
      </c>
      <c r="B118" s="262" t="s">
        <v>96</v>
      </c>
      <c r="C118" s="263" t="s">
        <v>335</v>
      </c>
      <c r="D118" s="259" t="s">
        <v>524</v>
      </c>
      <c r="E118" s="259" t="s">
        <v>331</v>
      </c>
      <c r="F118" s="197">
        <v>2</v>
      </c>
      <c r="G118" s="170"/>
      <c r="H118" s="183">
        <f t="shared" si="1"/>
        <v>0</v>
      </c>
      <c r="I118" s="262"/>
      <c r="J118" s="273"/>
    </row>
    <row r="119" spans="1:10" ht="15">
      <c r="A119" s="146">
        <v>114</v>
      </c>
      <c r="B119" s="262" t="s">
        <v>97</v>
      </c>
      <c r="C119" s="263" t="s">
        <v>335</v>
      </c>
      <c r="D119" s="259" t="s">
        <v>413</v>
      </c>
      <c r="E119" s="259" t="s">
        <v>510</v>
      </c>
      <c r="F119" s="320">
        <v>50</v>
      </c>
      <c r="G119" s="170"/>
      <c r="H119" s="183">
        <f t="shared" si="1"/>
        <v>0</v>
      </c>
      <c r="I119" s="262"/>
      <c r="J119" s="280"/>
    </row>
    <row r="120" spans="1:10" ht="25.5">
      <c r="A120" s="146">
        <v>115</v>
      </c>
      <c r="B120" s="262" t="s">
        <v>1455</v>
      </c>
      <c r="C120" s="263" t="s">
        <v>525</v>
      </c>
      <c r="D120" s="259" t="s">
        <v>526</v>
      </c>
      <c r="E120" s="259" t="s">
        <v>1637</v>
      </c>
      <c r="F120" s="320">
        <v>55</v>
      </c>
      <c r="G120" s="170"/>
      <c r="H120" s="183">
        <f t="shared" si="1"/>
        <v>0</v>
      </c>
      <c r="I120" s="262"/>
      <c r="J120" s="280"/>
    </row>
    <row r="121" spans="1:10" ht="25.5">
      <c r="A121" s="146">
        <v>116</v>
      </c>
      <c r="B121" s="262" t="s">
        <v>1455</v>
      </c>
      <c r="C121" s="263" t="s">
        <v>525</v>
      </c>
      <c r="D121" s="259" t="s">
        <v>527</v>
      </c>
      <c r="E121" s="259" t="s">
        <v>1638</v>
      </c>
      <c r="F121" s="320">
        <v>6</v>
      </c>
      <c r="G121" s="170"/>
      <c r="H121" s="183">
        <f t="shared" si="1"/>
        <v>0</v>
      </c>
      <c r="I121" s="262"/>
      <c r="J121" s="280"/>
    </row>
    <row r="122" spans="1:10" ht="25.5">
      <c r="A122" s="146">
        <v>117</v>
      </c>
      <c r="B122" s="262" t="s">
        <v>98</v>
      </c>
      <c r="C122" s="263" t="s">
        <v>428</v>
      </c>
      <c r="D122" s="259" t="s">
        <v>528</v>
      </c>
      <c r="E122" s="259" t="s">
        <v>430</v>
      </c>
      <c r="F122" s="162">
        <v>10</v>
      </c>
      <c r="G122" s="170"/>
      <c r="H122" s="183">
        <f t="shared" si="1"/>
        <v>0</v>
      </c>
      <c r="I122" s="262"/>
      <c r="J122" s="313"/>
    </row>
    <row r="123" spans="1:10" ht="15">
      <c r="A123" s="146">
        <v>118</v>
      </c>
      <c r="B123" s="262" t="s">
        <v>99</v>
      </c>
      <c r="C123" s="263" t="s">
        <v>335</v>
      </c>
      <c r="D123" s="259" t="s">
        <v>386</v>
      </c>
      <c r="E123" s="259" t="s">
        <v>460</v>
      </c>
      <c r="F123" s="320">
        <v>60</v>
      </c>
      <c r="G123" s="170"/>
      <c r="H123" s="183">
        <f t="shared" si="1"/>
        <v>0</v>
      </c>
      <c r="I123" s="262"/>
      <c r="J123" s="280"/>
    </row>
    <row r="124" spans="1:10">
      <c r="A124" s="146">
        <v>119</v>
      </c>
      <c r="B124" s="220" t="s">
        <v>100</v>
      </c>
      <c r="C124" s="324" t="s">
        <v>335</v>
      </c>
      <c r="D124" s="130" t="s">
        <v>413</v>
      </c>
      <c r="E124" s="130" t="s">
        <v>529</v>
      </c>
      <c r="F124" s="197">
        <v>50</v>
      </c>
      <c r="G124" s="305"/>
      <c r="H124" s="183">
        <f t="shared" si="1"/>
        <v>0</v>
      </c>
      <c r="I124" s="172"/>
      <c r="J124" s="122"/>
    </row>
    <row r="125" spans="1:10" ht="25.5">
      <c r="A125" s="146">
        <v>120</v>
      </c>
      <c r="B125" s="228" t="s">
        <v>101</v>
      </c>
      <c r="C125" s="231" t="s">
        <v>347</v>
      </c>
      <c r="D125" s="217" t="s">
        <v>530</v>
      </c>
      <c r="E125" s="217" t="s">
        <v>382</v>
      </c>
      <c r="F125" s="320">
        <v>20</v>
      </c>
      <c r="G125" s="170"/>
      <c r="H125" s="183">
        <f t="shared" si="1"/>
        <v>0</v>
      </c>
      <c r="I125" s="228"/>
      <c r="J125" s="280"/>
    </row>
    <row r="126" spans="1:10">
      <c r="A126" s="146">
        <v>121</v>
      </c>
      <c r="B126" s="228" t="s">
        <v>103</v>
      </c>
      <c r="C126" s="231" t="s">
        <v>325</v>
      </c>
      <c r="D126" s="217" t="s">
        <v>531</v>
      </c>
      <c r="E126" s="217" t="s">
        <v>331</v>
      </c>
      <c r="F126" s="162">
        <v>5</v>
      </c>
      <c r="G126" s="170"/>
      <c r="H126" s="183">
        <f t="shared" si="1"/>
        <v>0</v>
      </c>
      <c r="I126" s="228"/>
      <c r="J126" s="313"/>
    </row>
    <row r="127" spans="1:10" ht="15">
      <c r="A127" s="146">
        <v>122</v>
      </c>
      <c r="B127" s="228" t="s">
        <v>103</v>
      </c>
      <c r="C127" s="231" t="s">
        <v>325</v>
      </c>
      <c r="D127" s="217" t="s">
        <v>532</v>
      </c>
      <c r="E127" s="217" t="s">
        <v>331</v>
      </c>
      <c r="F127" s="320">
        <v>15</v>
      </c>
      <c r="G127" s="170"/>
      <c r="H127" s="183">
        <f t="shared" si="1"/>
        <v>0</v>
      </c>
      <c r="I127" s="228"/>
      <c r="J127" s="280"/>
    </row>
    <row r="128" spans="1:10" ht="25.5">
      <c r="A128" s="146">
        <v>123</v>
      </c>
      <c r="B128" s="228" t="s">
        <v>103</v>
      </c>
      <c r="C128" s="231" t="s">
        <v>347</v>
      </c>
      <c r="D128" s="217" t="s">
        <v>533</v>
      </c>
      <c r="E128" s="217" t="s">
        <v>348</v>
      </c>
      <c r="F128" s="320">
        <v>25</v>
      </c>
      <c r="G128" s="170"/>
      <c r="H128" s="183">
        <f t="shared" si="1"/>
        <v>0</v>
      </c>
      <c r="I128" s="228"/>
      <c r="J128" s="280"/>
    </row>
    <row r="129" spans="1:10" ht="15">
      <c r="A129" s="146">
        <v>124</v>
      </c>
      <c r="B129" s="228" t="s">
        <v>104</v>
      </c>
      <c r="C129" s="231" t="s">
        <v>393</v>
      </c>
      <c r="D129" s="217" t="s">
        <v>534</v>
      </c>
      <c r="E129" s="217" t="s">
        <v>395</v>
      </c>
      <c r="F129" s="320">
        <v>10</v>
      </c>
      <c r="G129" s="170"/>
      <c r="H129" s="183">
        <f t="shared" si="1"/>
        <v>0</v>
      </c>
      <c r="I129" s="228"/>
      <c r="J129" s="280"/>
    </row>
    <row r="130" spans="1:10" ht="15">
      <c r="A130" s="146">
        <v>125</v>
      </c>
      <c r="B130" s="228" t="s">
        <v>105</v>
      </c>
      <c r="C130" s="231" t="s">
        <v>335</v>
      </c>
      <c r="D130" s="217" t="s">
        <v>338</v>
      </c>
      <c r="E130" s="217" t="s">
        <v>460</v>
      </c>
      <c r="F130" s="320">
        <v>25</v>
      </c>
      <c r="G130" s="170"/>
      <c r="H130" s="183">
        <f t="shared" si="1"/>
        <v>0</v>
      </c>
      <c r="I130" s="228"/>
      <c r="J130" s="280"/>
    </row>
    <row r="131" spans="1:10" ht="15">
      <c r="A131" s="146">
        <v>126</v>
      </c>
      <c r="B131" s="228" t="s">
        <v>106</v>
      </c>
      <c r="C131" s="231" t="s">
        <v>535</v>
      </c>
      <c r="D131" s="217" t="s">
        <v>536</v>
      </c>
      <c r="E131" s="217" t="s">
        <v>537</v>
      </c>
      <c r="F131" s="320">
        <v>60</v>
      </c>
      <c r="G131" s="170"/>
      <c r="H131" s="183">
        <f t="shared" si="1"/>
        <v>0</v>
      </c>
      <c r="I131" s="228"/>
      <c r="J131" s="280"/>
    </row>
    <row r="132" spans="1:10" ht="15">
      <c r="A132" s="146">
        <v>127</v>
      </c>
      <c r="B132" s="228" t="s">
        <v>106</v>
      </c>
      <c r="C132" s="231" t="s">
        <v>538</v>
      </c>
      <c r="D132" s="217" t="s">
        <v>439</v>
      </c>
      <c r="E132" s="217" t="s">
        <v>389</v>
      </c>
      <c r="F132" s="320">
        <v>15</v>
      </c>
      <c r="G132" s="170"/>
      <c r="H132" s="183">
        <f t="shared" si="1"/>
        <v>0</v>
      </c>
      <c r="I132" s="228"/>
      <c r="J132" s="280"/>
    </row>
    <row r="133" spans="1:10" ht="15">
      <c r="A133" s="146">
        <v>128</v>
      </c>
      <c r="B133" s="228" t="s">
        <v>108</v>
      </c>
      <c r="C133" s="231" t="s">
        <v>325</v>
      </c>
      <c r="D133" s="217" t="s">
        <v>540</v>
      </c>
      <c r="E133" s="217" t="s">
        <v>510</v>
      </c>
      <c r="F133" s="320">
        <v>30</v>
      </c>
      <c r="G133" s="170"/>
      <c r="H133" s="183">
        <f t="shared" si="1"/>
        <v>0</v>
      </c>
      <c r="I133" s="228"/>
      <c r="J133" s="280"/>
    </row>
    <row r="134" spans="1:10" ht="25.5">
      <c r="A134" s="146">
        <v>129</v>
      </c>
      <c r="B134" s="228" t="s">
        <v>110</v>
      </c>
      <c r="C134" s="231" t="s">
        <v>347</v>
      </c>
      <c r="D134" s="217" t="s">
        <v>546</v>
      </c>
      <c r="E134" s="217" t="s">
        <v>382</v>
      </c>
      <c r="F134" s="320">
        <v>30</v>
      </c>
      <c r="G134" s="170"/>
      <c r="H134" s="183">
        <f t="shared" si="1"/>
        <v>0</v>
      </c>
      <c r="I134" s="228"/>
      <c r="J134" s="280"/>
    </row>
    <row r="135" spans="1:10" ht="15">
      <c r="A135" s="146">
        <v>130</v>
      </c>
      <c r="B135" s="228" t="s">
        <v>111</v>
      </c>
      <c r="C135" s="231" t="s">
        <v>745</v>
      </c>
      <c r="D135" s="217" t="s">
        <v>547</v>
      </c>
      <c r="E135" s="217" t="s">
        <v>1251</v>
      </c>
      <c r="F135" s="320">
        <v>8</v>
      </c>
      <c r="G135" s="170"/>
      <c r="H135" s="183">
        <f t="shared" ref="H135:H198" si="2">F135*G135</f>
        <v>0</v>
      </c>
      <c r="I135" s="228"/>
      <c r="J135" s="280"/>
    </row>
    <row r="136" spans="1:10" ht="15">
      <c r="A136" s="146">
        <v>131</v>
      </c>
      <c r="B136" s="228" t="s">
        <v>111</v>
      </c>
      <c r="C136" s="231" t="s">
        <v>745</v>
      </c>
      <c r="D136" s="217" t="s">
        <v>548</v>
      </c>
      <c r="E136" s="217" t="s">
        <v>1251</v>
      </c>
      <c r="F136" s="320">
        <v>4</v>
      </c>
      <c r="G136" s="170"/>
      <c r="H136" s="183">
        <f t="shared" si="2"/>
        <v>0</v>
      </c>
      <c r="I136" s="228"/>
      <c r="J136" s="280"/>
    </row>
    <row r="137" spans="1:10" ht="38.25">
      <c r="A137" s="146">
        <v>132</v>
      </c>
      <c r="B137" s="228" t="s">
        <v>112</v>
      </c>
      <c r="C137" s="231" t="s">
        <v>347</v>
      </c>
      <c r="D137" s="217" t="s">
        <v>549</v>
      </c>
      <c r="E137" s="217" t="s">
        <v>550</v>
      </c>
      <c r="F137" s="162">
        <v>20</v>
      </c>
      <c r="G137" s="170"/>
      <c r="H137" s="183">
        <f t="shared" si="2"/>
        <v>0</v>
      </c>
      <c r="I137" s="228"/>
      <c r="J137" s="313"/>
    </row>
    <row r="138" spans="1:10" ht="38.25">
      <c r="A138" s="146">
        <v>133</v>
      </c>
      <c r="B138" s="228" t="s">
        <v>112</v>
      </c>
      <c r="C138" s="231" t="s">
        <v>347</v>
      </c>
      <c r="D138" s="217" t="s">
        <v>551</v>
      </c>
      <c r="E138" s="217" t="s">
        <v>550</v>
      </c>
      <c r="F138" s="162">
        <v>40</v>
      </c>
      <c r="G138" s="170"/>
      <c r="H138" s="183">
        <f t="shared" si="2"/>
        <v>0</v>
      </c>
      <c r="I138" s="228"/>
      <c r="J138" s="313"/>
    </row>
    <row r="139" spans="1:10" ht="38.25">
      <c r="A139" s="146">
        <v>134</v>
      </c>
      <c r="B139" s="265" t="s">
        <v>1339</v>
      </c>
      <c r="C139" s="261" t="s">
        <v>1355</v>
      </c>
      <c r="D139" s="266" t="s">
        <v>1356</v>
      </c>
      <c r="E139" s="266" t="s">
        <v>1357</v>
      </c>
      <c r="F139" s="320">
        <v>120</v>
      </c>
      <c r="G139" s="170"/>
      <c r="H139" s="183">
        <f t="shared" si="2"/>
        <v>0</v>
      </c>
      <c r="I139" s="265"/>
      <c r="J139" s="280"/>
    </row>
    <row r="140" spans="1:10" ht="76.5">
      <c r="A140" s="146">
        <v>135</v>
      </c>
      <c r="B140" s="258" t="s">
        <v>1647</v>
      </c>
      <c r="C140" s="231" t="s">
        <v>375</v>
      </c>
      <c r="D140" s="217" t="s">
        <v>1343</v>
      </c>
      <c r="E140" s="217" t="s">
        <v>376</v>
      </c>
      <c r="F140" s="162">
        <v>2</v>
      </c>
      <c r="G140" s="168"/>
      <c r="H140" s="183">
        <f t="shared" si="2"/>
        <v>0</v>
      </c>
      <c r="I140" s="258"/>
      <c r="J140" s="313"/>
    </row>
    <row r="141" spans="1:10" ht="25.5">
      <c r="A141" s="146">
        <v>136</v>
      </c>
      <c r="B141" s="228" t="s">
        <v>113</v>
      </c>
      <c r="C141" s="231" t="s">
        <v>552</v>
      </c>
      <c r="D141" s="217" t="s">
        <v>553</v>
      </c>
      <c r="E141" s="217" t="s">
        <v>554</v>
      </c>
      <c r="F141" s="197">
        <v>2</v>
      </c>
      <c r="G141" s="170"/>
      <c r="H141" s="183">
        <f t="shared" si="2"/>
        <v>0</v>
      </c>
      <c r="I141" s="228"/>
      <c r="J141" s="273"/>
    </row>
    <row r="142" spans="1:10" ht="25.5">
      <c r="A142" s="146">
        <v>137</v>
      </c>
      <c r="B142" s="228" t="s">
        <v>114</v>
      </c>
      <c r="C142" s="231" t="s">
        <v>347</v>
      </c>
      <c r="D142" s="217" t="s">
        <v>555</v>
      </c>
      <c r="E142" s="217" t="s">
        <v>348</v>
      </c>
      <c r="F142" s="320">
        <v>260</v>
      </c>
      <c r="G142" s="170"/>
      <c r="H142" s="183">
        <f t="shared" si="2"/>
        <v>0</v>
      </c>
      <c r="I142" s="228"/>
      <c r="J142" s="280"/>
    </row>
    <row r="143" spans="1:10" ht="25.5">
      <c r="A143" s="146">
        <v>138</v>
      </c>
      <c r="B143" s="228" t="s">
        <v>114</v>
      </c>
      <c r="C143" s="231" t="s">
        <v>347</v>
      </c>
      <c r="D143" s="217" t="s">
        <v>556</v>
      </c>
      <c r="E143" s="217" t="s">
        <v>348</v>
      </c>
      <c r="F143" s="320">
        <v>150</v>
      </c>
      <c r="G143" s="170"/>
      <c r="H143" s="183">
        <f t="shared" si="2"/>
        <v>0</v>
      </c>
      <c r="I143" s="228"/>
      <c r="J143" s="280"/>
    </row>
    <row r="144" spans="1:10" ht="15">
      <c r="A144" s="146">
        <v>139</v>
      </c>
      <c r="B144" s="228" t="s">
        <v>114</v>
      </c>
      <c r="C144" s="231" t="s">
        <v>325</v>
      </c>
      <c r="D144" s="217" t="s">
        <v>326</v>
      </c>
      <c r="E144" s="217" t="s">
        <v>432</v>
      </c>
      <c r="F144" s="320">
        <v>20</v>
      </c>
      <c r="G144" s="170"/>
      <c r="H144" s="183">
        <f t="shared" si="2"/>
        <v>0</v>
      </c>
      <c r="I144" s="228"/>
      <c r="J144" s="280"/>
    </row>
    <row r="145" spans="1:10" ht="15">
      <c r="A145" s="146">
        <v>140</v>
      </c>
      <c r="B145" s="228" t="s">
        <v>117</v>
      </c>
      <c r="C145" s="231" t="s">
        <v>335</v>
      </c>
      <c r="D145" s="217" t="s">
        <v>562</v>
      </c>
      <c r="E145" s="217" t="s">
        <v>341</v>
      </c>
      <c r="F145" s="320">
        <v>40</v>
      </c>
      <c r="G145" s="170"/>
      <c r="H145" s="183">
        <f t="shared" si="2"/>
        <v>0</v>
      </c>
      <c r="I145" s="228"/>
      <c r="J145" s="280"/>
    </row>
    <row r="146" spans="1:10" ht="14.25">
      <c r="A146" s="146">
        <v>141</v>
      </c>
      <c r="B146" s="228" t="s">
        <v>117</v>
      </c>
      <c r="C146" s="231" t="s">
        <v>335</v>
      </c>
      <c r="D146" s="217" t="s">
        <v>532</v>
      </c>
      <c r="E146" s="217" t="s">
        <v>341</v>
      </c>
      <c r="F146" s="197">
        <v>5</v>
      </c>
      <c r="G146" s="170"/>
      <c r="H146" s="183">
        <f t="shared" si="2"/>
        <v>0</v>
      </c>
      <c r="I146" s="228"/>
      <c r="J146" s="280"/>
    </row>
    <row r="147" spans="1:10" ht="25.5">
      <c r="A147" s="146">
        <v>142</v>
      </c>
      <c r="B147" s="228" t="s">
        <v>117</v>
      </c>
      <c r="C147" s="231" t="s">
        <v>347</v>
      </c>
      <c r="D147" s="217" t="s">
        <v>563</v>
      </c>
      <c r="E147" s="217" t="s">
        <v>564</v>
      </c>
      <c r="F147" s="320">
        <v>10</v>
      </c>
      <c r="G147" s="170"/>
      <c r="H147" s="183">
        <f t="shared" si="2"/>
        <v>0</v>
      </c>
      <c r="I147" s="228"/>
      <c r="J147" s="280"/>
    </row>
    <row r="148" spans="1:10">
      <c r="A148" s="146">
        <v>143</v>
      </c>
      <c r="B148" s="228" t="s">
        <v>118</v>
      </c>
      <c r="C148" s="231" t="s">
        <v>461</v>
      </c>
      <c r="D148" s="217" t="s">
        <v>378</v>
      </c>
      <c r="E148" s="217" t="s">
        <v>462</v>
      </c>
      <c r="F148" s="162">
        <v>2</v>
      </c>
      <c r="G148" s="170"/>
      <c r="H148" s="183">
        <f t="shared" si="2"/>
        <v>0</v>
      </c>
      <c r="I148" s="228"/>
      <c r="J148" s="313"/>
    </row>
    <row r="149" spans="1:10" ht="38.25">
      <c r="A149" s="146">
        <v>144</v>
      </c>
      <c r="B149" s="228" t="s">
        <v>118</v>
      </c>
      <c r="C149" s="231" t="s">
        <v>565</v>
      </c>
      <c r="D149" s="217" t="s">
        <v>566</v>
      </c>
      <c r="E149" s="217" t="s">
        <v>382</v>
      </c>
      <c r="F149" s="162">
        <v>4</v>
      </c>
      <c r="G149" s="170"/>
      <c r="H149" s="183">
        <f t="shared" si="2"/>
        <v>0</v>
      </c>
      <c r="I149" s="228"/>
      <c r="J149" s="313"/>
    </row>
    <row r="150" spans="1:10" ht="15">
      <c r="A150" s="146">
        <v>145</v>
      </c>
      <c r="B150" s="228" t="s">
        <v>119</v>
      </c>
      <c r="C150" s="231" t="s">
        <v>325</v>
      </c>
      <c r="D150" s="217" t="s">
        <v>567</v>
      </c>
      <c r="E150" s="217" t="s">
        <v>331</v>
      </c>
      <c r="F150" s="320">
        <v>30</v>
      </c>
      <c r="G150" s="170"/>
      <c r="H150" s="183">
        <f t="shared" si="2"/>
        <v>0</v>
      </c>
      <c r="I150" s="228"/>
      <c r="J150" s="280"/>
    </row>
    <row r="151" spans="1:10" ht="15">
      <c r="A151" s="146">
        <v>146</v>
      </c>
      <c r="B151" s="228" t="s">
        <v>119</v>
      </c>
      <c r="C151" s="231" t="s">
        <v>325</v>
      </c>
      <c r="D151" s="217" t="s">
        <v>568</v>
      </c>
      <c r="E151" s="217" t="s">
        <v>331</v>
      </c>
      <c r="F151" s="320">
        <v>5</v>
      </c>
      <c r="G151" s="170"/>
      <c r="H151" s="183">
        <f t="shared" si="2"/>
        <v>0</v>
      </c>
      <c r="I151" s="228"/>
      <c r="J151" s="280"/>
    </row>
    <row r="152" spans="1:10" ht="25.5">
      <c r="A152" s="146">
        <v>147</v>
      </c>
      <c r="B152" s="228" t="s">
        <v>119</v>
      </c>
      <c r="C152" s="231" t="s">
        <v>347</v>
      </c>
      <c r="D152" s="217" t="s">
        <v>569</v>
      </c>
      <c r="E152" s="217" t="s">
        <v>382</v>
      </c>
      <c r="F152" s="320">
        <v>30</v>
      </c>
      <c r="G152" s="170"/>
      <c r="H152" s="183">
        <f t="shared" si="2"/>
        <v>0</v>
      </c>
      <c r="I152" s="228"/>
      <c r="J152" s="280"/>
    </row>
    <row r="153" spans="1:10" ht="38.25">
      <c r="A153" s="146">
        <v>148</v>
      </c>
      <c r="B153" s="228" t="s">
        <v>120</v>
      </c>
      <c r="C153" s="231" t="s">
        <v>655</v>
      </c>
      <c r="D153" s="217" t="s">
        <v>570</v>
      </c>
      <c r="E153" s="217" t="s">
        <v>331</v>
      </c>
      <c r="F153" s="162">
        <v>2</v>
      </c>
      <c r="G153" s="170"/>
      <c r="H153" s="183">
        <f t="shared" si="2"/>
        <v>0</v>
      </c>
      <c r="I153" s="228"/>
      <c r="J153" s="313"/>
    </row>
    <row r="154" spans="1:10">
      <c r="A154" s="146">
        <v>149</v>
      </c>
      <c r="B154" s="228" t="s">
        <v>120</v>
      </c>
      <c r="C154" s="231" t="s">
        <v>335</v>
      </c>
      <c r="D154" s="217" t="s">
        <v>571</v>
      </c>
      <c r="E154" s="217" t="s">
        <v>327</v>
      </c>
      <c r="F154" s="162">
        <v>2</v>
      </c>
      <c r="G154" s="170"/>
      <c r="H154" s="183">
        <f t="shared" si="2"/>
        <v>0</v>
      </c>
      <c r="I154" s="228"/>
      <c r="J154" s="313"/>
    </row>
    <row r="155" spans="1:10" ht="15">
      <c r="A155" s="146">
        <v>150</v>
      </c>
      <c r="B155" s="228" t="s">
        <v>121</v>
      </c>
      <c r="C155" s="231" t="s">
        <v>572</v>
      </c>
      <c r="D155" s="217" t="s">
        <v>573</v>
      </c>
      <c r="E155" s="217" t="s">
        <v>574</v>
      </c>
      <c r="F155" s="320">
        <v>50</v>
      </c>
      <c r="G155" s="170"/>
      <c r="H155" s="183">
        <f t="shared" si="2"/>
        <v>0</v>
      </c>
      <c r="I155" s="228"/>
      <c r="J155" s="280"/>
    </row>
    <row r="156" spans="1:10" ht="15">
      <c r="A156" s="146">
        <v>151</v>
      </c>
      <c r="B156" s="228" t="s">
        <v>121</v>
      </c>
      <c r="C156" s="231" t="s">
        <v>358</v>
      </c>
      <c r="D156" s="217" t="s">
        <v>1458</v>
      </c>
      <c r="E156" s="217" t="s">
        <v>374</v>
      </c>
      <c r="F156" s="320">
        <v>30</v>
      </c>
      <c r="G156" s="170"/>
      <c r="H156" s="183">
        <f t="shared" si="2"/>
        <v>0</v>
      </c>
      <c r="I156" s="228"/>
      <c r="J156" s="280"/>
    </row>
    <row r="157" spans="1:10">
      <c r="A157" s="146">
        <v>152</v>
      </c>
      <c r="B157" s="228" t="s">
        <v>122</v>
      </c>
      <c r="C157" s="231" t="s">
        <v>575</v>
      </c>
      <c r="D157" s="217" t="s">
        <v>576</v>
      </c>
      <c r="E157" s="217" t="s">
        <v>577</v>
      </c>
      <c r="F157" s="162">
        <v>2</v>
      </c>
      <c r="G157" s="170"/>
      <c r="H157" s="183">
        <f t="shared" si="2"/>
        <v>0</v>
      </c>
      <c r="I157" s="228"/>
      <c r="J157" s="313"/>
    </row>
    <row r="158" spans="1:10" ht="25.5">
      <c r="A158" s="146">
        <v>153</v>
      </c>
      <c r="B158" s="298" t="s">
        <v>265</v>
      </c>
      <c r="C158" s="300" t="s">
        <v>1675</v>
      </c>
      <c r="D158" s="302" t="s">
        <v>429</v>
      </c>
      <c r="E158" s="302" t="s">
        <v>1676</v>
      </c>
      <c r="F158" s="197">
        <v>150</v>
      </c>
      <c r="G158" s="219"/>
      <c r="H158" s="183">
        <f t="shared" si="2"/>
        <v>0</v>
      </c>
      <c r="I158" s="298"/>
      <c r="J158" s="273"/>
    </row>
    <row r="159" spans="1:10" ht="25.5">
      <c r="A159" s="146">
        <v>154</v>
      </c>
      <c r="B159" s="265" t="s">
        <v>1252</v>
      </c>
      <c r="C159" s="267" t="s">
        <v>355</v>
      </c>
      <c r="D159" s="268" t="s">
        <v>1253</v>
      </c>
      <c r="E159" s="268" t="s">
        <v>1254</v>
      </c>
      <c r="F159" s="320">
        <v>10</v>
      </c>
      <c r="G159" s="170"/>
      <c r="H159" s="183">
        <f t="shared" si="2"/>
        <v>0</v>
      </c>
      <c r="I159" s="265"/>
      <c r="J159" s="317"/>
    </row>
    <row r="160" spans="1:10" ht="38.25">
      <c r="A160" s="146">
        <v>155</v>
      </c>
      <c r="B160" s="175" t="s">
        <v>888</v>
      </c>
      <c r="C160" s="269" t="s">
        <v>653</v>
      </c>
      <c r="D160" s="270" t="s">
        <v>597</v>
      </c>
      <c r="E160" s="270" t="s">
        <v>400</v>
      </c>
      <c r="F160" s="320">
        <v>120</v>
      </c>
      <c r="G160" s="218"/>
      <c r="H160" s="183">
        <f t="shared" si="2"/>
        <v>0</v>
      </c>
      <c r="I160" s="175"/>
      <c r="J160" s="280"/>
    </row>
    <row r="161" spans="1:10" ht="38.25">
      <c r="A161" s="146">
        <v>156</v>
      </c>
      <c r="B161" s="228" t="s">
        <v>124</v>
      </c>
      <c r="C161" s="231" t="s">
        <v>1653</v>
      </c>
      <c r="D161" s="217" t="s">
        <v>1358</v>
      </c>
      <c r="E161" s="217" t="s">
        <v>460</v>
      </c>
      <c r="F161" s="320">
        <v>70</v>
      </c>
      <c r="G161" s="170"/>
      <c r="H161" s="183">
        <f t="shared" si="2"/>
        <v>0</v>
      </c>
      <c r="I161" s="228"/>
      <c r="J161" s="280"/>
    </row>
    <row r="162" spans="1:10" ht="38.25">
      <c r="A162" s="146">
        <v>157</v>
      </c>
      <c r="B162" s="228" t="s">
        <v>124</v>
      </c>
      <c r="C162" s="231" t="s">
        <v>1653</v>
      </c>
      <c r="D162" s="217" t="s">
        <v>562</v>
      </c>
      <c r="E162" s="217" t="s">
        <v>460</v>
      </c>
      <c r="F162" s="320">
        <v>15</v>
      </c>
      <c r="G162" s="170"/>
      <c r="H162" s="183">
        <f t="shared" si="2"/>
        <v>0</v>
      </c>
      <c r="I162" s="228"/>
      <c r="J162" s="280"/>
    </row>
    <row r="163" spans="1:10" ht="25.5">
      <c r="A163" s="146">
        <v>158</v>
      </c>
      <c r="B163" s="228" t="s">
        <v>125</v>
      </c>
      <c r="C163" s="231" t="s">
        <v>580</v>
      </c>
      <c r="D163" s="217" t="s">
        <v>581</v>
      </c>
      <c r="E163" s="217" t="s">
        <v>348</v>
      </c>
      <c r="F163" s="320">
        <v>30</v>
      </c>
      <c r="G163" s="170"/>
      <c r="H163" s="183">
        <f t="shared" si="2"/>
        <v>0</v>
      </c>
      <c r="I163" s="228"/>
      <c r="J163" s="280"/>
    </row>
    <row r="164" spans="1:10" ht="25.5">
      <c r="A164" s="146">
        <v>159</v>
      </c>
      <c r="B164" s="228" t="s">
        <v>126</v>
      </c>
      <c r="C164" s="231" t="s">
        <v>582</v>
      </c>
      <c r="D164" s="271" t="s">
        <v>1460</v>
      </c>
      <c r="E164" s="217" t="s">
        <v>583</v>
      </c>
      <c r="F164" s="320">
        <v>6</v>
      </c>
      <c r="G164" s="170"/>
      <c r="H164" s="183">
        <f t="shared" si="2"/>
        <v>0</v>
      </c>
      <c r="I164" s="228"/>
      <c r="J164" s="280"/>
    </row>
    <row r="165" spans="1:10" ht="15">
      <c r="A165" s="146">
        <v>160</v>
      </c>
      <c r="B165" s="228" t="s">
        <v>127</v>
      </c>
      <c r="C165" s="231" t="s">
        <v>325</v>
      </c>
      <c r="D165" s="217" t="s">
        <v>329</v>
      </c>
      <c r="E165" s="217" t="s">
        <v>331</v>
      </c>
      <c r="F165" s="320">
        <v>20</v>
      </c>
      <c r="G165" s="170"/>
      <c r="H165" s="183">
        <f t="shared" si="2"/>
        <v>0</v>
      </c>
      <c r="I165" s="228"/>
      <c r="J165" s="280"/>
    </row>
    <row r="166" spans="1:10">
      <c r="A166" s="146">
        <v>161</v>
      </c>
      <c r="B166" s="228" t="s">
        <v>127</v>
      </c>
      <c r="C166" s="231" t="s">
        <v>325</v>
      </c>
      <c r="D166" s="217" t="s">
        <v>584</v>
      </c>
      <c r="E166" s="217" t="s">
        <v>331</v>
      </c>
      <c r="F166" s="162">
        <v>2</v>
      </c>
      <c r="G166" s="170"/>
      <c r="H166" s="183">
        <f t="shared" si="2"/>
        <v>0</v>
      </c>
      <c r="I166" s="228"/>
      <c r="J166" s="313"/>
    </row>
    <row r="167" spans="1:10" ht="15">
      <c r="A167" s="146">
        <v>162</v>
      </c>
      <c r="B167" s="228" t="s">
        <v>128</v>
      </c>
      <c r="C167" s="231" t="s">
        <v>1359</v>
      </c>
      <c r="D167" s="217" t="s">
        <v>405</v>
      </c>
      <c r="E167" s="217" t="s">
        <v>585</v>
      </c>
      <c r="F167" s="320">
        <v>2</v>
      </c>
      <c r="G167" s="170"/>
      <c r="H167" s="183">
        <f t="shared" si="2"/>
        <v>0</v>
      </c>
      <c r="I167" s="228"/>
      <c r="J167" s="280"/>
    </row>
    <row r="168" spans="1:10" ht="15">
      <c r="A168" s="146">
        <v>163</v>
      </c>
      <c r="B168" s="228" t="s">
        <v>129</v>
      </c>
      <c r="C168" s="231" t="s">
        <v>1359</v>
      </c>
      <c r="D168" s="217" t="s">
        <v>378</v>
      </c>
      <c r="E168" s="217" t="s">
        <v>586</v>
      </c>
      <c r="F168" s="320">
        <v>2</v>
      </c>
      <c r="G168" s="170"/>
      <c r="H168" s="183">
        <f t="shared" si="2"/>
        <v>0</v>
      </c>
      <c r="I168" s="228"/>
      <c r="J168" s="280"/>
    </row>
    <row r="169" spans="1:10">
      <c r="A169" s="146">
        <v>164</v>
      </c>
      <c r="B169" s="228" t="s">
        <v>129</v>
      </c>
      <c r="C169" s="231" t="s">
        <v>390</v>
      </c>
      <c r="D169" s="217" t="s">
        <v>587</v>
      </c>
      <c r="E169" s="217" t="s">
        <v>348</v>
      </c>
      <c r="F169" s="162">
        <v>2</v>
      </c>
      <c r="G169" s="170"/>
      <c r="H169" s="183">
        <f t="shared" si="2"/>
        <v>0</v>
      </c>
      <c r="I169" s="228"/>
      <c r="J169" s="313"/>
    </row>
    <row r="170" spans="1:10" ht="15">
      <c r="A170" s="146">
        <v>165</v>
      </c>
      <c r="B170" s="228" t="s">
        <v>1255</v>
      </c>
      <c r="C170" s="231" t="s">
        <v>1461</v>
      </c>
      <c r="D170" s="217" t="s">
        <v>1256</v>
      </c>
      <c r="E170" s="217" t="s">
        <v>460</v>
      </c>
      <c r="F170" s="320">
        <v>10</v>
      </c>
      <c r="G170" s="170"/>
      <c r="H170" s="183">
        <f t="shared" si="2"/>
        <v>0</v>
      </c>
      <c r="I170" s="228"/>
      <c r="J170" s="280"/>
    </row>
    <row r="171" spans="1:10" ht="15">
      <c r="A171" s="146">
        <v>166</v>
      </c>
      <c r="B171" s="228" t="s">
        <v>1255</v>
      </c>
      <c r="C171" s="231" t="s">
        <v>1461</v>
      </c>
      <c r="D171" s="217" t="s">
        <v>944</v>
      </c>
      <c r="E171" s="217" t="s">
        <v>460</v>
      </c>
      <c r="F171" s="320">
        <v>50</v>
      </c>
      <c r="G171" s="170"/>
      <c r="H171" s="183">
        <f t="shared" si="2"/>
        <v>0</v>
      </c>
      <c r="I171" s="228"/>
      <c r="J171" s="280"/>
    </row>
    <row r="172" spans="1:10">
      <c r="A172" s="146">
        <v>167</v>
      </c>
      <c r="B172" s="228" t="s">
        <v>130</v>
      </c>
      <c r="C172" s="231" t="s">
        <v>325</v>
      </c>
      <c r="D172" s="217" t="s">
        <v>353</v>
      </c>
      <c r="E172" s="217" t="s">
        <v>327</v>
      </c>
      <c r="F172" s="162">
        <v>2</v>
      </c>
      <c r="G172" s="170"/>
      <c r="H172" s="183">
        <f t="shared" si="2"/>
        <v>0</v>
      </c>
      <c r="I172" s="228"/>
      <c r="J172" s="313"/>
    </row>
    <row r="173" spans="1:10">
      <c r="A173" s="146">
        <v>168</v>
      </c>
      <c r="B173" s="228" t="s">
        <v>130</v>
      </c>
      <c r="C173" s="231" t="s">
        <v>325</v>
      </c>
      <c r="D173" s="217" t="s">
        <v>405</v>
      </c>
      <c r="E173" s="217" t="s">
        <v>327</v>
      </c>
      <c r="F173" s="162">
        <v>2</v>
      </c>
      <c r="G173" s="170"/>
      <c r="H173" s="183">
        <f t="shared" si="2"/>
        <v>0</v>
      </c>
      <c r="I173" s="228"/>
      <c r="J173" s="313"/>
    </row>
    <row r="174" spans="1:10">
      <c r="A174" s="146">
        <v>169</v>
      </c>
      <c r="B174" s="228" t="s">
        <v>130</v>
      </c>
      <c r="C174" s="231" t="s">
        <v>325</v>
      </c>
      <c r="D174" s="217" t="s">
        <v>589</v>
      </c>
      <c r="E174" s="217" t="s">
        <v>331</v>
      </c>
      <c r="F174" s="162">
        <v>1</v>
      </c>
      <c r="G174" s="170"/>
      <c r="H174" s="183">
        <f t="shared" si="2"/>
        <v>0</v>
      </c>
      <c r="I174" s="228"/>
      <c r="J174" s="313"/>
    </row>
    <row r="175" spans="1:10" ht="25.5">
      <c r="A175" s="146">
        <v>170</v>
      </c>
      <c r="B175" s="228" t="s">
        <v>131</v>
      </c>
      <c r="C175" s="231" t="s">
        <v>590</v>
      </c>
      <c r="D175" s="217" t="s">
        <v>536</v>
      </c>
      <c r="E175" s="217" t="s">
        <v>591</v>
      </c>
      <c r="F175" s="162">
        <v>2</v>
      </c>
      <c r="G175" s="170"/>
      <c r="H175" s="183">
        <f t="shared" si="2"/>
        <v>0</v>
      </c>
      <c r="I175" s="228"/>
      <c r="J175" s="313"/>
    </row>
    <row r="176" spans="1:10" ht="51">
      <c r="A176" s="146">
        <v>171</v>
      </c>
      <c r="B176" s="228" t="s">
        <v>132</v>
      </c>
      <c r="C176" s="231" t="s">
        <v>592</v>
      </c>
      <c r="D176" s="217" t="s">
        <v>593</v>
      </c>
      <c r="E176" s="217" t="s">
        <v>348</v>
      </c>
      <c r="F176" s="320">
        <v>60</v>
      </c>
      <c r="G176" s="170"/>
      <c r="H176" s="183">
        <f t="shared" si="2"/>
        <v>0</v>
      </c>
      <c r="I176" s="228"/>
      <c r="J176" s="280"/>
    </row>
    <row r="177" spans="1:10" ht="15">
      <c r="A177" s="146">
        <v>172</v>
      </c>
      <c r="B177" s="231" t="s">
        <v>1462</v>
      </c>
      <c r="C177" s="231" t="s">
        <v>509</v>
      </c>
      <c r="D177" s="217" t="s">
        <v>1463</v>
      </c>
      <c r="E177" s="217" t="s">
        <v>331</v>
      </c>
      <c r="F177" s="320">
        <v>5</v>
      </c>
      <c r="G177" s="170"/>
      <c r="H177" s="183">
        <f t="shared" si="2"/>
        <v>0</v>
      </c>
      <c r="I177" s="231"/>
      <c r="J177" s="280"/>
    </row>
    <row r="178" spans="1:10">
      <c r="A178" s="146">
        <v>173</v>
      </c>
      <c r="B178" s="231" t="s">
        <v>1462</v>
      </c>
      <c r="C178" s="231" t="s">
        <v>509</v>
      </c>
      <c r="D178" s="217" t="s">
        <v>1464</v>
      </c>
      <c r="E178" s="217" t="s">
        <v>331</v>
      </c>
      <c r="F178" s="162">
        <v>5</v>
      </c>
      <c r="G178" s="170"/>
      <c r="H178" s="183">
        <f t="shared" si="2"/>
        <v>0</v>
      </c>
      <c r="I178" s="231"/>
      <c r="J178" s="313"/>
    </row>
    <row r="179" spans="1:10">
      <c r="A179" s="146">
        <v>174</v>
      </c>
      <c r="B179" s="228" t="s">
        <v>133</v>
      </c>
      <c r="C179" s="231" t="s">
        <v>484</v>
      </c>
      <c r="D179" s="217" t="s">
        <v>594</v>
      </c>
      <c r="E179" s="217" t="s">
        <v>341</v>
      </c>
      <c r="F179" s="162">
        <v>2</v>
      </c>
      <c r="G179" s="170"/>
      <c r="H179" s="183">
        <f t="shared" si="2"/>
        <v>0</v>
      </c>
      <c r="I179" s="228"/>
      <c r="J179" s="313"/>
    </row>
    <row r="180" spans="1:10" ht="15">
      <c r="A180" s="146">
        <v>175</v>
      </c>
      <c r="B180" s="228" t="s">
        <v>135</v>
      </c>
      <c r="C180" s="231" t="s">
        <v>335</v>
      </c>
      <c r="D180" s="217" t="s">
        <v>384</v>
      </c>
      <c r="E180" s="217" t="s">
        <v>460</v>
      </c>
      <c r="F180" s="320">
        <v>40</v>
      </c>
      <c r="G180" s="170"/>
      <c r="H180" s="183">
        <f t="shared" si="2"/>
        <v>0</v>
      </c>
      <c r="I180" s="228"/>
      <c r="J180" s="280"/>
    </row>
    <row r="181" spans="1:10" ht="25.5">
      <c r="A181" s="146">
        <v>176</v>
      </c>
      <c r="B181" s="228" t="s">
        <v>136</v>
      </c>
      <c r="C181" s="231" t="s">
        <v>347</v>
      </c>
      <c r="D181" s="217" t="s">
        <v>595</v>
      </c>
      <c r="E181" s="217" t="s">
        <v>434</v>
      </c>
      <c r="F181" s="162">
        <v>5</v>
      </c>
      <c r="G181" s="170"/>
      <c r="H181" s="183">
        <f t="shared" si="2"/>
        <v>0</v>
      </c>
      <c r="I181" s="228"/>
      <c r="J181" s="313"/>
    </row>
    <row r="182" spans="1:10" ht="15">
      <c r="A182" s="146">
        <v>177</v>
      </c>
      <c r="B182" s="228" t="s">
        <v>137</v>
      </c>
      <c r="C182" s="231" t="s">
        <v>325</v>
      </c>
      <c r="D182" s="217" t="s">
        <v>584</v>
      </c>
      <c r="E182" s="217" t="s">
        <v>341</v>
      </c>
      <c r="F182" s="320">
        <v>50</v>
      </c>
      <c r="G182" s="170"/>
      <c r="H182" s="183">
        <f t="shared" si="2"/>
        <v>0</v>
      </c>
      <c r="I182" s="228"/>
      <c r="J182" s="280"/>
    </row>
    <row r="183" spans="1:10" ht="25.5">
      <c r="A183" s="146">
        <v>178</v>
      </c>
      <c r="B183" s="228" t="s">
        <v>138</v>
      </c>
      <c r="C183" s="231" t="s">
        <v>347</v>
      </c>
      <c r="D183" s="217" t="s">
        <v>596</v>
      </c>
      <c r="E183" s="217" t="s">
        <v>564</v>
      </c>
      <c r="F183" s="320">
        <v>50</v>
      </c>
      <c r="G183" s="170"/>
      <c r="H183" s="183">
        <f t="shared" si="2"/>
        <v>0</v>
      </c>
      <c r="I183" s="228"/>
      <c r="J183" s="280"/>
    </row>
    <row r="184" spans="1:10" ht="15">
      <c r="A184" s="146">
        <v>179</v>
      </c>
      <c r="B184" s="228" t="s">
        <v>138</v>
      </c>
      <c r="C184" s="231" t="s">
        <v>325</v>
      </c>
      <c r="D184" s="217" t="s">
        <v>597</v>
      </c>
      <c r="E184" s="217" t="s">
        <v>331</v>
      </c>
      <c r="F184" s="320">
        <v>50</v>
      </c>
      <c r="G184" s="170"/>
      <c r="H184" s="183">
        <f t="shared" si="2"/>
        <v>0</v>
      </c>
      <c r="I184" s="228"/>
      <c r="J184" s="280"/>
    </row>
    <row r="185" spans="1:10" ht="25.5">
      <c r="A185" s="146">
        <v>180</v>
      </c>
      <c r="B185" s="228" t="s">
        <v>139</v>
      </c>
      <c r="C185" s="231" t="s">
        <v>347</v>
      </c>
      <c r="D185" s="217" t="s">
        <v>599</v>
      </c>
      <c r="E185" s="217" t="s">
        <v>348</v>
      </c>
      <c r="F185" s="320">
        <v>10</v>
      </c>
      <c r="G185" s="170"/>
      <c r="H185" s="183">
        <f t="shared" si="2"/>
        <v>0</v>
      </c>
      <c r="I185" s="228"/>
      <c r="J185" s="280"/>
    </row>
    <row r="186" spans="1:10" ht="15">
      <c r="A186" s="146">
        <v>181</v>
      </c>
      <c r="B186" s="228" t="s">
        <v>140</v>
      </c>
      <c r="C186" s="231" t="s">
        <v>358</v>
      </c>
      <c r="D186" s="217" t="s">
        <v>600</v>
      </c>
      <c r="E186" s="217" t="s">
        <v>542</v>
      </c>
      <c r="F186" s="320">
        <v>2</v>
      </c>
      <c r="G186" s="170"/>
      <c r="H186" s="183">
        <f t="shared" si="2"/>
        <v>0</v>
      </c>
      <c r="I186" s="228"/>
      <c r="J186" s="280"/>
    </row>
    <row r="187" spans="1:10" ht="15">
      <c r="A187" s="146">
        <v>182</v>
      </c>
      <c r="B187" s="228" t="s">
        <v>140</v>
      </c>
      <c r="C187" s="231" t="s">
        <v>509</v>
      </c>
      <c r="D187" s="217" t="s">
        <v>601</v>
      </c>
      <c r="E187" s="217" t="s">
        <v>331</v>
      </c>
      <c r="F187" s="320">
        <v>4</v>
      </c>
      <c r="G187" s="170"/>
      <c r="H187" s="183">
        <f t="shared" si="2"/>
        <v>0</v>
      </c>
      <c r="I187" s="228"/>
      <c r="J187" s="280"/>
    </row>
    <row r="188" spans="1:10" ht="15">
      <c r="A188" s="146">
        <v>183</v>
      </c>
      <c r="B188" s="228" t="s">
        <v>141</v>
      </c>
      <c r="C188" s="231" t="s">
        <v>602</v>
      </c>
      <c r="D188" s="217" t="s">
        <v>452</v>
      </c>
      <c r="E188" s="217" t="s">
        <v>603</v>
      </c>
      <c r="F188" s="320">
        <v>130</v>
      </c>
      <c r="G188" s="170"/>
      <c r="H188" s="183">
        <f t="shared" si="2"/>
        <v>0</v>
      </c>
      <c r="I188" s="228"/>
      <c r="J188" s="280"/>
    </row>
    <row r="189" spans="1:10" ht="25.5">
      <c r="A189" s="146">
        <v>184</v>
      </c>
      <c r="B189" s="228" t="s">
        <v>142</v>
      </c>
      <c r="C189" s="231" t="s">
        <v>604</v>
      </c>
      <c r="D189" s="217" t="s">
        <v>605</v>
      </c>
      <c r="E189" s="217" t="s">
        <v>606</v>
      </c>
      <c r="F189" s="162">
        <v>2</v>
      </c>
      <c r="G189" s="170"/>
      <c r="H189" s="183">
        <f t="shared" si="2"/>
        <v>0</v>
      </c>
      <c r="I189" s="228"/>
      <c r="J189" s="313"/>
    </row>
    <row r="190" spans="1:10" ht="38.25">
      <c r="A190" s="146">
        <v>185</v>
      </c>
      <c r="B190" s="228" t="s">
        <v>143</v>
      </c>
      <c r="C190" s="231" t="s">
        <v>417</v>
      </c>
      <c r="D190" s="217" t="s">
        <v>607</v>
      </c>
      <c r="E190" s="217" t="s">
        <v>608</v>
      </c>
      <c r="F190" s="162">
        <v>2</v>
      </c>
      <c r="G190" s="170"/>
      <c r="H190" s="183">
        <f t="shared" si="2"/>
        <v>0</v>
      </c>
      <c r="I190" s="228"/>
      <c r="J190" s="313"/>
    </row>
    <row r="191" spans="1:10" ht="25.5">
      <c r="A191" s="146">
        <v>186</v>
      </c>
      <c r="B191" s="228" t="s">
        <v>144</v>
      </c>
      <c r="C191" s="231" t="s">
        <v>347</v>
      </c>
      <c r="D191" s="217" t="s">
        <v>609</v>
      </c>
      <c r="E191" s="217" t="s">
        <v>564</v>
      </c>
      <c r="F191" s="320">
        <v>60</v>
      </c>
      <c r="G191" s="170"/>
      <c r="H191" s="183">
        <f t="shared" si="2"/>
        <v>0</v>
      </c>
      <c r="I191" s="228"/>
      <c r="J191" s="280"/>
    </row>
    <row r="192" spans="1:10" ht="25.5">
      <c r="A192" s="146">
        <v>187</v>
      </c>
      <c r="B192" s="228" t="s">
        <v>144</v>
      </c>
      <c r="C192" s="231" t="s">
        <v>347</v>
      </c>
      <c r="D192" s="217" t="s">
        <v>469</v>
      </c>
      <c r="E192" s="217" t="s">
        <v>564</v>
      </c>
      <c r="F192" s="320">
        <v>20</v>
      </c>
      <c r="G192" s="170"/>
      <c r="H192" s="183">
        <f t="shared" si="2"/>
        <v>0</v>
      </c>
      <c r="I192" s="228"/>
      <c r="J192" s="280"/>
    </row>
    <row r="193" spans="1:10" ht="38.25">
      <c r="A193" s="146">
        <v>188</v>
      </c>
      <c r="B193" s="220" t="s">
        <v>889</v>
      </c>
      <c r="C193" s="272" t="s">
        <v>1629</v>
      </c>
      <c r="D193" s="272" t="s">
        <v>1630</v>
      </c>
      <c r="E193" s="272" t="s">
        <v>1631</v>
      </c>
      <c r="F193" s="162">
        <v>10</v>
      </c>
      <c r="G193" s="170"/>
      <c r="H193" s="183">
        <f t="shared" si="2"/>
        <v>0</v>
      </c>
      <c r="I193" s="220"/>
      <c r="J193" s="313"/>
    </row>
    <row r="194" spans="1:10" ht="15">
      <c r="A194" s="146">
        <v>189</v>
      </c>
      <c r="B194" s="228" t="s">
        <v>1257</v>
      </c>
      <c r="C194" s="231" t="s">
        <v>1258</v>
      </c>
      <c r="D194" s="217" t="s">
        <v>1259</v>
      </c>
      <c r="E194" s="217" t="s">
        <v>350</v>
      </c>
      <c r="F194" s="320">
        <v>5</v>
      </c>
      <c r="G194" s="170"/>
      <c r="H194" s="183">
        <f t="shared" si="2"/>
        <v>0</v>
      </c>
      <c r="I194" s="228"/>
      <c r="J194" s="280"/>
    </row>
    <row r="195" spans="1:10" ht="25.5">
      <c r="A195" s="146">
        <v>190</v>
      </c>
      <c r="B195" s="228" t="s">
        <v>145</v>
      </c>
      <c r="C195" s="231" t="s">
        <v>1360</v>
      </c>
      <c r="D195" s="217" t="s">
        <v>610</v>
      </c>
      <c r="E195" s="217" t="s">
        <v>331</v>
      </c>
      <c r="F195" s="320">
        <v>25</v>
      </c>
      <c r="G195" s="170"/>
      <c r="H195" s="183">
        <f t="shared" si="2"/>
        <v>0</v>
      </c>
      <c r="I195" s="228"/>
      <c r="J195" s="280"/>
    </row>
    <row r="196" spans="1:10" ht="38.25">
      <c r="A196" s="146">
        <v>191</v>
      </c>
      <c r="B196" s="228" t="s">
        <v>1465</v>
      </c>
      <c r="C196" s="231" t="s">
        <v>655</v>
      </c>
      <c r="D196" s="217" t="s">
        <v>1466</v>
      </c>
      <c r="E196" s="217" t="s">
        <v>350</v>
      </c>
      <c r="F196" s="320">
        <v>100</v>
      </c>
      <c r="G196" s="170"/>
      <c r="H196" s="183">
        <f t="shared" si="2"/>
        <v>0</v>
      </c>
      <c r="I196" s="228"/>
      <c r="J196" s="315"/>
    </row>
    <row r="197" spans="1:10" ht="15">
      <c r="A197" s="146">
        <v>192</v>
      </c>
      <c r="B197" s="263" t="s">
        <v>146</v>
      </c>
      <c r="C197" s="231" t="s">
        <v>509</v>
      </c>
      <c r="D197" s="217" t="s">
        <v>562</v>
      </c>
      <c r="E197" s="217" t="s">
        <v>331</v>
      </c>
      <c r="F197" s="320">
        <v>25</v>
      </c>
      <c r="G197" s="170"/>
      <c r="H197" s="183">
        <f t="shared" si="2"/>
        <v>0</v>
      </c>
      <c r="I197" s="263"/>
      <c r="J197" s="280"/>
    </row>
    <row r="198" spans="1:10" ht="15">
      <c r="A198" s="146">
        <v>193</v>
      </c>
      <c r="B198" s="228" t="s">
        <v>147</v>
      </c>
      <c r="C198" s="231" t="s">
        <v>611</v>
      </c>
      <c r="D198" s="217" t="s">
        <v>520</v>
      </c>
      <c r="E198" s="217" t="s">
        <v>612</v>
      </c>
      <c r="F198" s="320">
        <v>10</v>
      </c>
      <c r="G198" s="170"/>
      <c r="H198" s="183">
        <f t="shared" si="2"/>
        <v>0</v>
      </c>
      <c r="I198" s="228"/>
      <c r="J198" s="280"/>
    </row>
    <row r="199" spans="1:10" ht="15">
      <c r="A199" s="146">
        <v>194</v>
      </c>
      <c r="B199" s="228" t="s">
        <v>147</v>
      </c>
      <c r="C199" s="231" t="s">
        <v>325</v>
      </c>
      <c r="D199" s="217" t="s">
        <v>378</v>
      </c>
      <c r="E199" s="217" t="s">
        <v>613</v>
      </c>
      <c r="F199" s="320">
        <v>60</v>
      </c>
      <c r="G199" s="170"/>
      <c r="H199" s="183">
        <f t="shared" ref="H199:H262" si="3">F199*G199</f>
        <v>0</v>
      </c>
      <c r="I199" s="228"/>
      <c r="J199" s="280"/>
    </row>
    <row r="200" spans="1:10" ht="15">
      <c r="A200" s="146">
        <v>195</v>
      </c>
      <c r="B200" s="260" t="s">
        <v>147</v>
      </c>
      <c r="C200" s="274" t="s">
        <v>390</v>
      </c>
      <c r="D200" s="216" t="s">
        <v>528</v>
      </c>
      <c r="E200" s="233" t="s">
        <v>1467</v>
      </c>
      <c r="F200" s="320">
        <v>10</v>
      </c>
      <c r="G200" s="170"/>
      <c r="H200" s="183">
        <f t="shared" si="3"/>
        <v>0</v>
      </c>
      <c r="I200" s="260"/>
      <c r="J200" s="280"/>
    </row>
    <row r="201" spans="1:10" ht="15">
      <c r="A201" s="146">
        <v>196</v>
      </c>
      <c r="B201" s="260" t="s">
        <v>147</v>
      </c>
      <c r="C201" s="274" t="s">
        <v>390</v>
      </c>
      <c r="D201" s="216" t="s">
        <v>528</v>
      </c>
      <c r="E201" s="233" t="s">
        <v>1468</v>
      </c>
      <c r="F201" s="320">
        <v>100</v>
      </c>
      <c r="G201" s="170"/>
      <c r="H201" s="183">
        <f t="shared" si="3"/>
        <v>0</v>
      </c>
      <c r="I201" s="260"/>
      <c r="J201" s="280"/>
    </row>
    <row r="202" spans="1:10" ht="25.5">
      <c r="A202" s="146">
        <v>197</v>
      </c>
      <c r="B202" s="228" t="s">
        <v>148</v>
      </c>
      <c r="C202" s="231" t="s">
        <v>614</v>
      </c>
      <c r="D202" s="217" t="s">
        <v>615</v>
      </c>
      <c r="E202" s="217" t="s">
        <v>616</v>
      </c>
      <c r="F202" s="320">
        <v>30</v>
      </c>
      <c r="G202" s="170"/>
      <c r="H202" s="183">
        <f t="shared" si="3"/>
        <v>0</v>
      </c>
      <c r="I202" s="228"/>
      <c r="J202" s="280"/>
    </row>
    <row r="203" spans="1:10" ht="25.5">
      <c r="A203" s="146">
        <v>198</v>
      </c>
      <c r="B203" s="228" t="s">
        <v>149</v>
      </c>
      <c r="C203" s="231" t="s">
        <v>347</v>
      </c>
      <c r="D203" s="217" t="s">
        <v>617</v>
      </c>
      <c r="E203" s="217" t="s">
        <v>382</v>
      </c>
      <c r="F203" s="320">
        <v>2</v>
      </c>
      <c r="G203" s="170"/>
      <c r="H203" s="183">
        <f t="shared" si="3"/>
        <v>0</v>
      </c>
      <c r="I203" s="228"/>
      <c r="J203" s="280"/>
    </row>
    <row r="204" spans="1:10">
      <c r="A204" s="146">
        <v>199</v>
      </c>
      <c r="B204" s="228" t="s">
        <v>1551</v>
      </c>
      <c r="C204" s="231"/>
      <c r="D204" s="217" t="s">
        <v>504</v>
      </c>
      <c r="E204" s="217" t="s">
        <v>579</v>
      </c>
      <c r="F204" s="162">
        <v>10</v>
      </c>
      <c r="G204" s="170"/>
      <c r="H204" s="183">
        <f t="shared" si="3"/>
        <v>0</v>
      </c>
      <c r="I204" s="228"/>
      <c r="J204" s="313"/>
    </row>
    <row r="205" spans="1:10" ht="25.5">
      <c r="A205" s="146">
        <v>200</v>
      </c>
      <c r="B205" s="228" t="s">
        <v>1669</v>
      </c>
      <c r="C205" s="231" t="s">
        <v>347</v>
      </c>
      <c r="D205" s="217" t="s">
        <v>1670</v>
      </c>
      <c r="E205" s="217" t="s">
        <v>1671</v>
      </c>
      <c r="F205" s="162"/>
      <c r="G205" s="170"/>
      <c r="H205" s="183">
        <f t="shared" si="3"/>
        <v>0</v>
      </c>
      <c r="I205" s="228"/>
      <c r="J205" s="313"/>
    </row>
    <row r="206" spans="1:10" ht="38.25">
      <c r="A206" s="146">
        <v>201</v>
      </c>
      <c r="B206" s="228" t="s">
        <v>150</v>
      </c>
      <c r="C206" s="231" t="s">
        <v>618</v>
      </c>
      <c r="D206" s="217" t="s">
        <v>619</v>
      </c>
      <c r="E206" s="217" t="s">
        <v>620</v>
      </c>
      <c r="F206" s="320">
        <v>1</v>
      </c>
      <c r="G206" s="170"/>
      <c r="H206" s="183">
        <f t="shared" si="3"/>
        <v>0</v>
      </c>
      <c r="I206" s="228"/>
      <c r="J206" s="280"/>
    </row>
    <row r="207" spans="1:10" ht="38.25">
      <c r="A207" s="146">
        <v>202</v>
      </c>
      <c r="B207" s="228" t="s">
        <v>151</v>
      </c>
      <c r="C207" s="231" t="s">
        <v>621</v>
      </c>
      <c r="D207" s="217" t="s">
        <v>622</v>
      </c>
      <c r="E207" s="217" t="s">
        <v>623</v>
      </c>
      <c r="F207" s="162">
        <v>1</v>
      </c>
      <c r="G207" s="170"/>
      <c r="H207" s="183">
        <f t="shared" si="3"/>
        <v>0</v>
      </c>
      <c r="I207" s="228"/>
      <c r="J207" s="313"/>
    </row>
    <row r="208" spans="1:10" ht="15">
      <c r="A208" s="146">
        <v>203</v>
      </c>
      <c r="B208" s="228" t="s">
        <v>152</v>
      </c>
      <c r="C208" s="231" t="s">
        <v>325</v>
      </c>
      <c r="D208" s="217" t="s">
        <v>520</v>
      </c>
      <c r="E208" s="217" t="s">
        <v>331</v>
      </c>
      <c r="F208" s="320">
        <v>100</v>
      </c>
      <c r="G208" s="170"/>
      <c r="H208" s="183">
        <f t="shared" si="3"/>
        <v>0</v>
      </c>
      <c r="I208" s="228"/>
      <c r="J208" s="280"/>
    </row>
    <row r="209" spans="1:10" ht="25.5">
      <c r="A209" s="146">
        <v>204</v>
      </c>
      <c r="B209" s="228" t="s">
        <v>153</v>
      </c>
      <c r="C209" s="231" t="s">
        <v>347</v>
      </c>
      <c r="D209" s="217" t="s">
        <v>429</v>
      </c>
      <c r="E209" s="217" t="s">
        <v>564</v>
      </c>
      <c r="F209" s="320">
        <v>160</v>
      </c>
      <c r="G209" s="170"/>
      <c r="H209" s="183">
        <f t="shared" si="3"/>
        <v>0</v>
      </c>
      <c r="I209" s="228"/>
      <c r="J209" s="280"/>
    </row>
    <row r="210" spans="1:10" ht="15">
      <c r="A210" s="146">
        <v>205</v>
      </c>
      <c r="B210" s="228" t="s">
        <v>153</v>
      </c>
      <c r="C210" s="231" t="s">
        <v>325</v>
      </c>
      <c r="D210" s="217" t="s">
        <v>624</v>
      </c>
      <c r="E210" s="217" t="s">
        <v>331</v>
      </c>
      <c r="F210" s="320">
        <v>80</v>
      </c>
      <c r="G210" s="170"/>
      <c r="H210" s="183">
        <f t="shared" si="3"/>
        <v>0</v>
      </c>
      <c r="I210" s="228"/>
      <c r="J210" s="280"/>
    </row>
    <row r="211" spans="1:10" ht="15">
      <c r="A211" s="146">
        <v>206</v>
      </c>
      <c r="B211" s="228" t="s">
        <v>154</v>
      </c>
      <c r="C211" s="231" t="s">
        <v>745</v>
      </c>
      <c r="D211" s="217" t="s">
        <v>378</v>
      </c>
      <c r="E211" s="217" t="s">
        <v>374</v>
      </c>
      <c r="F211" s="320">
        <v>60</v>
      </c>
      <c r="G211" s="170"/>
      <c r="H211" s="183">
        <f t="shared" si="3"/>
        <v>0</v>
      </c>
      <c r="I211" s="228"/>
      <c r="J211" s="280"/>
    </row>
    <row r="212" spans="1:10" ht="15">
      <c r="A212" s="146">
        <v>207</v>
      </c>
      <c r="B212" s="228" t="s">
        <v>154</v>
      </c>
      <c r="C212" s="231" t="s">
        <v>745</v>
      </c>
      <c r="D212" s="217" t="s">
        <v>340</v>
      </c>
      <c r="E212" s="217" t="s">
        <v>374</v>
      </c>
      <c r="F212" s="320">
        <v>70</v>
      </c>
      <c r="G212" s="170"/>
      <c r="H212" s="183">
        <f t="shared" si="3"/>
        <v>0</v>
      </c>
      <c r="I212" s="228"/>
      <c r="J212" s="280"/>
    </row>
    <row r="213" spans="1:10" ht="15">
      <c r="A213" s="146">
        <v>208</v>
      </c>
      <c r="B213" s="228" t="s">
        <v>154</v>
      </c>
      <c r="C213" s="231" t="s">
        <v>325</v>
      </c>
      <c r="D213" s="217" t="s">
        <v>762</v>
      </c>
      <c r="E213" s="217" t="s">
        <v>362</v>
      </c>
      <c r="F213" s="320">
        <v>5</v>
      </c>
      <c r="G213" s="170"/>
      <c r="H213" s="183">
        <f t="shared" si="3"/>
        <v>0</v>
      </c>
      <c r="I213" s="228"/>
      <c r="J213" s="280"/>
    </row>
    <row r="214" spans="1:10" ht="25.5">
      <c r="A214" s="146">
        <v>209</v>
      </c>
      <c r="B214" s="228" t="s">
        <v>155</v>
      </c>
      <c r="C214" s="231" t="s">
        <v>347</v>
      </c>
      <c r="D214" s="217" t="s">
        <v>625</v>
      </c>
      <c r="E214" s="217" t="s">
        <v>348</v>
      </c>
      <c r="F214" s="320">
        <v>25</v>
      </c>
      <c r="G214" s="170"/>
      <c r="H214" s="183">
        <f t="shared" si="3"/>
        <v>0</v>
      </c>
      <c r="I214" s="228"/>
      <c r="J214" s="280"/>
    </row>
    <row r="215" spans="1:10" ht="25.5">
      <c r="A215" s="146">
        <v>210</v>
      </c>
      <c r="B215" s="228" t="s">
        <v>156</v>
      </c>
      <c r="C215" s="231" t="s">
        <v>626</v>
      </c>
      <c r="D215" s="217" t="s">
        <v>627</v>
      </c>
      <c r="E215" s="217" t="s">
        <v>628</v>
      </c>
      <c r="F215" s="320">
        <v>10</v>
      </c>
      <c r="G215" s="170"/>
      <c r="H215" s="183">
        <f t="shared" si="3"/>
        <v>0</v>
      </c>
      <c r="I215" s="228"/>
      <c r="J215" s="315"/>
    </row>
    <row r="216" spans="1:10" ht="25.5">
      <c r="A216" s="146">
        <v>211</v>
      </c>
      <c r="B216" s="228" t="s">
        <v>156</v>
      </c>
      <c r="C216" s="231" t="s">
        <v>626</v>
      </c>
      <c r="D216" s="217" t="s">
        <v>627</v>
      </c>
      <c r="E216" s="217" t="s">
        <v>1548</v>
      </c>
      <c r="F216" s="320">
        <v>5</v>
      </c>
      <c r="G216" s="170"/>
      <c r="H216" s="183">
        <f t="shared" si="3"/>
        <v>0</v>
      </c>
      <c r="I216" s="228"/>
      <c r="J216" s="315"/>
    </row>
    <row r="217" spans="1:10" ht="25.5">
      <c r="A217" s="146">
        <v>212</v>
      </c>
      <c r="B217" s="228" t="s">
        <v>156</v>
      </c>
      <c r="C217" s="231" t="s">
        <v>626</v>
      </c>
      <c r="D217" s="217" t="s">
        <v>1549</v>
      </c>
      <c r="E217" s="217" t="s">
        <v>1550</v>
      </c>
      <c r="F217" s="320">
        <v>6</v>
      </c>
      <c r="G217" s="170"/>
      <c r="H217" s="183">
        <f t="shared" si="3"/>
        <v>0</v>
      </c>
      <c r="I217" s="228"/>
      <c r="J217" s="315"/>
    </row>
    <row r="218" spans="1:10" ht="38.25">
      <c r="A218" s="146">
        <v>213</v>
      </c>
      <c r="B218" s="228" t="s">
        <v>157</v>
      </c>
      <c r="C218" s="231" t="s">
        <v>398</v>
      </c>
      <c r="D218" s="217" t="s">
        <v>629</v>
      </c>
      <c r="E218" s="217" t="s">
        <v>348</v>
      </c>
      <c r="F218" s="320">
        <v>60</v>
      </c>
      <c r="G218" s="170"/>
      <c r="H218" s="183">
        <f t="shared" si="3"/>
        <v>0</v>
      </c>
      <c r="I218" s="228"/>
      <c r="J218" s="280"/>
    </row>
    <row r="219" spans="1:10" ht="15">
      <c r="A219" s="146">
        <v>214</v>
      </c>
      <c r="B219" s="262" t="s">
        <v>157</v>
      </c>
      <c r="C219" s="231" t="s">
        <v>582</v>
      </c>
      <c r="D219" s="217" t="s">
        <v>630</v>
      </c>
      <c r="E219" s="217" t="s">
        <v>616</v>
      </c>
      <c r="F219" s="320">
        <v>6</v>
      </c>
      <c r="G219" s="170"/>
      <c r="H219" s="183">
        <f t="shared" si="3"/>
        <v>0</v>
      </c>
      <c r="I219" s="262"/>
      <c r="J219" s="280"/>
    </row>
    <row r="220" spans="1:10" ht="15">
      <c r="A220" s="146">
        <v>215</v>
      </c>
      <c r="B220" s="228" t="s">
        <v>158</v>
      </c>
      <c r="C220" s="231" t="s">
        <v>461</v>
      </c>
      <c r="D220" s="217" t="s">
        <v>504</v>
      </c>
      <c r="E220" s="217" t="s">
        <v>462</v>
      </c>
      <c r="F220" s="320">
        <v>80</v>
      </c>
      <c r="G220" s="170"/>
      <c r="H220" s="183">
        <f t="shared" si="3"/>
        <v>0</v>
      </c>
      <c r="I220" s="228"/>
      <c r="J220" s="280"/>
    </row>
    <row r="221" spans="1:10" ht="25.5">
      <c r="A221" s="146">
        <v>216</v>
      </c>
      <c r="B221" s="228" t="s">
        <v>159</v>
      </c>
      <c r="C221" s="231" t="s">
        <v>347</v>
      </c>
      <c r="D221" s="217" t="s">
        <v>634</v>
      </c>
      <c r="E221" s="217" t="s">
        <v>348</v>
      </c>
      <c r="F221" s="320">
        <v>15</v>
      </c>
      <c r="G221" s="170"/>
      <c r="H221" s="183">
        <f t="shared" si="3"/>
        <v>0</v>
      </c>
      <c r="I221" s="228"/>
      <c r="J221" s="280"/>
    </row>
    <row r="222" spans="1:10" ht="38.25">
      <c r="A222" s="146">
        <v>217</v>
      </c>
      <c r="B222" s="228" t="s">
        <v>159</v>
      </c>
      <c r="C222" s="231" t="s">
        <v>635</v>
      </c>
      <c r="D222" s="217" t="s">
        <v>636</v>
      </c>
      <c r="E222" s="217" t="s">
        <v>348</v>
      </c>
      <c r="F222" s="320">
        <v>15</v>
      </c>
      <c r="G222" s="170"/>
      <c r="H222" s="183">
        <f t="shared" si="3"/>
        <v>0</v>
      </c>
      <c r="I222" s="228"/>
      <c r="J222" s="280"/>
    </row>
    <row r="223" spans="1:10" ht="38.25">
      <c r="A223" s="146">
        <v>218</v>
      </c>
      <c r="B223" s="228" t="s">
        <v>160</v>
      </c>
      <c r="C223" s="231" t="s">
        <v>631</v>
      </c>
      <c r="D223" s="217" t="s">
        <v>632</v>
      </c>
      <c r="E223" s="217" t="s">
        <v>633</v>
      </c>
      <c r="F223" s="320">
        <v>15</v>
      </c>
      <c r="G223" s="170"/>
      <c r="H223" s="183">
        <f t="shared" si="3"/>
        <v>0</v>
      </c>
      <c r="I223" s="228"/>
      <c r="J223" s="280"/>
    </row>
    <row r="224" spans="1:10" ht="25.5">
      <c r="A224" s="146">
        <v>219</v>
      </c>
      <c r="B224" s="228" t="s">
        <v>160</v>
      </c>
      <c r="C224" s="231" t="s">
        <v>347</v>
      </c>
      <c r="D224" s="217" t="s">
        <v>637</v>
      </c>
      <c r="E224" s="217" t="s">
        <v>348</v>
      </c>
      <c r="F224" s="320">
        <v>40</v>
      </c>
      <c r="G224" s="170"/>
      <c r="H224" s="183">
        <f t="shared" si="3"/>
        <v>0</v>
      </c>
      <c r="I224" s="228"/>
      <c r="J224" s="280"/>
    </row>
    <row r="225" spans="1:10" ht="25.5">
      <c r="A225" s="146">
        <v>220</v>
      </c>
      <c r="B225" s="228" t="s">
        <v>161</v>
      </c>
      <c r="C225" s="231" t="s">
        <v>640</v>
      </c>
      <c r="D225" s="217" t="s">
        <v>528</v>
      </c>
      <c r="E225" s="217" t="s">
        <v>641</v>
      </c>
      <c r="F225" s="320">
        <v>60</v>
      </c>
      <c r="G225" s="170"/>
      <c r="H225" s="183">
        <f t="shared" si="3"/>
        <v>0</v>
      </c>
      <c r="I225" s="228"/>
      <c r="J225" s="280"/>
    </row>
    <row r="226" spans="1:10" ht="15">
      <c r="A226" s="146">
        <v>221</v>
      </c>
      <c r="B226" s="228" t="s">
        <v>161</v>
      </c>
      <c r="C226" s="231" t="s">
        <v>325</v>
      </c>
      <c r="D226" s="217" t="s">
        <v>326</v>
      </c>
      <c r="E226" s="217" t="s">
        <v>463</v>
      </c>
      <c r="F226" s="320">
        <v>12</v>
      </c>
      <c r="G226" s="170"/>
      <c r="H226" s="183">
        <f t="shared" si="3"/>
        <v>0</v>
      </c>
      <c r="I226" s="228"/>
      <c r="J226" s="280"/>
    </row>
    <row r="227" spans="1:10" ht="25.5">
      <c r="A227" s="146">
        <v>222</v>
      </c>
      <c r="B227" s="228" t="s">
        <v>161</v>
      </c>
      <c r="C227" s="231" t="s">
        <v>347</v>
      </c>
      <c r="D227" s="217" t="s">
        <v>625</v>
      </c>
      <c r="E227" s="217" t="s">
        <v>348</v>
      </c>
      <c r="F227" s="320">
        <v>40</v>
      </c>
      <c r="G227" s="170"/>
      <c r="H227" s="183">
        <f t="shared" si="3"/>
        <v>0</v>
      </c>
      <c r="I227" s="228"/>
      <c r="J227" s="280"/>
    </row>
    <row r="228" spans="1:10" ht="15">
      <c r="A228" s="146">
        <v>223</v>
      </c>
      <c r="B228" s="228" t="s">
        <v>162</v>
      </c>
      <c r="C228" s="231" t="s">
        <v>639</v>
      </c>
      <c r="D228" s="217" t="s">
        <v>1260</v>
      </c>
      <c r="E228" s="217" t="s">
        <v>1261</v>
      </c>
      <c r="F228" s="320">
        <v>100</v>
      </c>
      <c r="G228" s="170"/>
      <c r="H228" s="183">
        <f t="shared" si="3"/>
        <v>0</v>
      </c>
      <c r="I228" s="228"/>
      <c r="J228" s="280"/>
    </row>
    <row r="229" spans="1:10" ht="25.5">
      <c r="A229" s="146">
        <v>224</v>
      </c>
      <c r="B229" s="228" t="s">
        <v>162</v>
      </c>
      <c r="C229" s="231" t="s">
        <v>347</v>
      </c>
      <c r="D229" s="217" t="s">
        <v>642</v>
      </c>
      <c r="E229" s="217" t="s">
        <v>588</v>
      </c>
      <c r="F229" s="320">
        <v>20</v>
      </c>
      <c r="G229" s="170"/>
      <c r="H229" s="183">
        <f t="shared" si="3"/>
        <v>0</v>
      </c>
      <c r="I229" s="228"/>
      <c r="J229" s="280"/>
    </row>
    <row r="230" spans="1:10" ht="15">
      <c r="A230" s="146">
        <v>225</v>
      </c>
      <c r="B230" s="228" t="s">
        <v>163</v>
      </c>
      <c r="C230" s="231" t="s">
        <v>325</v>
      </c>
      <c r="D230" s="217" t="s">
        <v>492</v>
      </c>
      <c r="E230" s="217" t="s">
        <v>331</v>
      </c>
      <c r="F230" s="320">
        <v>10</v>
      </c>
      <c r="G230" s="170"/>
      <c r="H230" s="183">
        <f t="shared" si="3"/>
        <v>0</v>
      </c>
      <c r="I230" s="228"/>
      <c r="J230" s="280"/>
    </row>
    <row r="231" spans="1:10">
      <c r="A231" s="146">
        <v>226</v>
      </c>
      <c r="B231" s="228" t="s">
        <v>163</v>
      </c>
      <c r="C231" s="231" t="s">
        <v>325</v>
      </c>
      <c r="D231" s="217" t="s">
        <v>406</v>
      </c>
      <c r="E231" s="217" t="s">
        <v>331</v>
      </c>
      <c r="F231" s="162">
        <v>2</v>
      </c>
      <c r="G231" s="170"/>
      <c r="H231" s="183">
        <f t="shared" si="3"/>
        <v>0</v>
      </c>
      <c r="I231" s="228"/>
      <c r="J231" s="313"/>
    </row>
    <row r="232" spans="1:10" ht="15">
      <c r="A232" s="146">
        <v>227</v>
      </c>
      <c r="B232" s="228" t="s">
        <v>165</v>
      </c>
      <c r="C232" s="231" t="s">
        <v>535</v>
      </c>
      <c r="D232" s="217" t="s">
        <v>536</v>
      </c>
      <c r="E232" s="217" t="s">
        <v>357</v>
      </c>
      <c r="F232" s="320">
        <v>60</v>
      </c>
      <c r="G232" s="170"/>
      <c r="H232" s="183">
        <f t="shared" si="3"/>
        <v>0</v>
      </c>
      <c r="I232" s="228"/>
      <c r="J232" s="280"/>
    </row>
    <row r="233" spans="1:10" ht="15">
      <c r="A233" s="146">
        <v>228</v>
      </c>
      <c r="B233" s="228" t="s">
        <v>165</v>
      </c>
      <c r="C233" s="231" t="s">
        <v>325</v>
      </c>
      <c r="D233" s="217" t="s">
        <v>589</v>
      </c>
      <c r="E233" s="217" t="s">
        <v>341</v>
      </c>
      <c r="F233" s="320">
        <v>5</v>
      </c>
      <c r="G233" s="170"/>
      <c r="H233" s="183">
        <f t="shared" si="3"/>
        <v>0</v>
      </c>
      <c r="I233" s="228"/>
      <c r="J233" s="280"/>
    </row>
    <row r="234" spans="1:10" ht="38.25">
      <c r="A234" s="146">
        <v>229</v>
      </c>
      <c r="B234" s="228" t="s">
        <v>166</v>
      </c>
      <c r="C234" s="231" t="s">
        <v>648</v>
      </c>
      <c r="D234" s="217" t="s">
        <v>649</v>
      </c>
      <c r="E234" s="217" t="s">
        <v>650</v>
      </c>
      <c r="F234" s="320">
        <v>20</v>
      </c>
      <c r="G234" s="170"/>
      <c r="H234" s="183">
        <f t="shared" si="3"/>
        <v>0</v>
      </c>
      <c r="I234" s="228"/>
      <c r="J234" s="280"/>
    </row>
    <row r="235" spans="1:10" ht="25.5">
      <c r="A235" s="146">
        <v>230</v>
      </c>
      <c r="B235" s="228" t="s">
        <v>166</v>
      </c>
      <c r="C235" s="231" t="s">
        <v>355</v>
      </c>
      <c r="D235" s="217" t="s">
        <v>651</v>
      </c>
      <c r="E235" s="217" t="s">
        <v>652</v>
      </c>
      <c r="F235" s="162">
        <v>2</v>
      </c>
      <c r="G235" s="170"/>
      <c r="H235" s="183">
        <f t="shared" si="3"/>
        <v>0</v>
      </c>
      <c r="I235" s="228"/>
      <c r="J235" s="313"/>
    </row>
    <row r="236" spans="1:10" ht="25.5">
      <c r="A236" s="146">
        <v>231</v>
      </c>
      <c r="B236" s="228" t="s">
        <v>1340</v>
      </c>
      <c r="C236" s="231" t="s">
        <v>347</v>
      </c>
      <c r="D236" s="217" t="s">
        <v>420</v>
      </c>
      <c r="E236" s="217" t="s">
        <v>382</v>
      </c>
      <c r="F236" s="320">
        <v>2</v>
      </c>
      <c r="G236" s="170"/>
      <c r="H236" s="183">
        <f t="shared" si="3"/>
        <v>0</v>
      </c>
      <c r="I236" s="228"/>
      <c r="J236" s="280"/>
    </row>
    <row r="237" spans="1:10" ht="15">
      <c r="A237" s="146">
        <v>232</v>
      </c>
      <c r="B237" s="228" t="s">
        <v>167</v>
      </c>
      <c r="C237" s="231" t="s">
        <v>335</v>
      </c>
      <c r="D237" s="217" t="s">
        <v>406</v>
      </c>
      <c r="E237" s="217" t="s">
        <v>331</v>
      </c>
      <c r="F237" s="320">
        <v>120</v>
      </c>
      <c r="G237" s="170"/>
      <c r="H237" s="183">
        <f t="shared" si="3"/>
        <v>0</v>
      </c>
      <c r="I237" s="228"/>
      <c r="J237" s="280"/>
    </row>
    <row r="238" spans="1:10" ht="15">
      <c r="A238" s="146">
        <v>233</v>
      </c>
      <c r="B238" s="228" t="s">
        <v>167</v>
      </c>
      <c r="C238" s="231" t="s">
        <v>335</v>
      </c>
      <c r="D238" s="217" t="s">
        <v>405</v>
      </c>
      <c r="E238" s="217" t="s">
        <v>331</v>
      </c>
      <c r="F238" s="320">
        <v>90</v>
      </c>
      <c r="G238" s="170"/>
      <c r="H238" s="183">
        <f t="shared" si="3"/>
        <v>0</v>
      </c>
      <c r="I238" s="228"/>
      <c r="J238" s="280"/>
    </row>
    <row r="239" spans="1:10" ht="15">
      <c r="A239" s="146">
        <v>234</v>
      </c>
      <c r="B239" s="228" t="s">
        <v>167</v>
      </c>
      <c r="C239" s="231" t="s">
        <v>464</v>
      </c>
      <c r="D239" s="217" t="s">
        <v>528</v>
      </c>
      <c r="E239" s="217" t="s">
        <v>1469</v>
      </c>
      <c r="F239" s="320">
        <v>50</v>
      </c>
      <c r="G239" s="170"/>
      <c r="H239" s="183">
        <f t="shared" si="3"/>
        <v>0</v>
      </c>
      <c r="I239" s="228"/>
      <c r="J239" s="280"/>
    </row>
    <row r="240" spans="1:10" ht="15">
      <c r="A240" s="146">
        <v>235</v>
      </c>
      <c r="B240" s="228" t="s">
        <v>168</v>
      </c>
      <c r="C240" s="231" t="s">
        <v>325</v>
      </c>
      <c r="D240" s="217" t="s">
        <v>336</v>
      </c>
      <c r="E240" s="217" t="s">
        <v>350</v>
      </c>
      <c r="F240" s="320">
        <v>4</v>
      </c>
      <c r="G240" s="170"/>
      <c r="H240" s="183">
        <f t="shared" si="3"/>
        <v>0</v>
      </c>
      <c r="I240" s="228"/>
      <c r="J240" s="280"/>
    </row>
    <row r="241" spans="1:10" ht="15">
      <c r="A241" s="146">
        <v>236</v>
      </c>
      <c r="B241" s="228" t="s">
        <v>169</v>
      </c>
      <c r="C241" s="231" t="s">
        <v>1633</v>
      </c>
      <c r="D241" s="217" t="s">
        <v>349</v>
      </c>
      <c r="E241" s="217" t="s">
        <v>620</v>
      </c>
      <c r="F241" s="320">
        <v>50</v>
      </c>
      <c r="G241" s="170"/>
      <c r="H241" s="183">
        <f t="shared" si="3"/>
        <v>0</v>
      </c>
      <c r="I241" s="228"/>
      <c r="J241" s="280"/>
    </row>
    <row r="242" spans="1:10" ht="38.25">
      <c r="A242" s="146">
        <v>237</v>
      </c>
      <c r="B242" s="228" t="s">
        <v>170</v>
      </c>
      <c r="C242" s="231" t="s">
        <v>653</v>
      </c>
      <c r="D242" s="217" t="s">
        <v>654</v>
      </c>
      <c r="E242" s="259" t="s">
        <v>588</v>
      </c>
      <c r="F242" s="320">
        <v>2000</v>
      </c>
      <c r="G242" s="170"/>
      <c r="H242" s="183">
        <f t="shared" si="3"/>
        <v>0</v>
      </c>
      <c r="I242" s="228"/>
      <c r="J242" s="315"/>
    </row>
    <row r="243" spans="1:10" ht="38.25">
      <c r="A243" s="146">
        <v>238</v>
      </c>
      <c r="B243" s="228" t="s">
        <v>171</v>
      </c>
      <c r="C243" s="231" t="s">
        <v>655</v>
      </c>
      <c r="D243" s="217" t="s">
        <v>338</v>
      </c>
      <c r="E243" s="217" t="s">
        <v>656</v>
      </c>
      <c r="F243" s="162">
        <v>1</v>
      </c>
      <c r="G243" s="170"/>
      <c r="H243" s="183">
        <f t="shared" si="3"/>
        <v>0</v>
      </c>
      <c r="I243" s="228"/>
      <c r="J243" s="313"/>
    </row>
    <row r="244" spans="1:10" ht="25.5">
      <c r="A244" s="146">
        <v>239</v>
      </c>
      <c r="B244" s="174" t="s">
        <v>1566</v>
      </c>
      <c r="C244" s="220" t="s">
        <v>347</v>
      </c>
      <c r="D244" s="162" t="s">
        <v>1292</v>
      </c>
      <c r="E244" s="162" t="s">
        <v>1706</v>
      </c>
      <c r="F244" s="162">
        <v>50</v>
      </c>
      <c r="G244" s="170"/>
      <c r="H244" s="183">
        <f t="shared" si="3"/>
        <v>0</v>
      </c>
      <c r="I244" s="228"/>
      <c r="J244" s="313"/>
    </row>
    <row r="245" spans="1:10" ht="25.5">
      <c r="A245" s="146">
        <v>240</v>
      </c>
      <c r="B245" s="228" t="s">
        <v>172</v>
      </c>
      <c r="C245" s="231" t="s">
        <v>657</v>
      </c>
      <c r="D245" s="217" t="s">
        <v>658</v>
      </c>
      <c r="E245" s="217" t="s">
        <v>659</v>
      </c>
      <c r="F245" s="162">
        <v>1</v>
      </c>
      <c r="G245" s="170"/>
      <c r="H245" s="183">
        <f t="shared" si="3"/>
        <v>0</v>
      </c>
      <c r="I245" s="228"/>
      <c r="J245" s="313"/>
    </row>
    <row r="246" spans="1:10" ht="25.5">
      <c r="A246" s="146">
        <v>241</v>
      </c>
      <c r="B246" s="228" t="s">
        <v>172</v>
      </c>
      <c r="C246" s="231" t="s">
        <v>397</v>
      </c>
      <c r="D246" s="217" t="s">
        <v>569</v>
      </c>
      <c r="E246" s="217" t="s">
        <v>660</v>
      </c>
      <c r="F246" s="320">
        <v>150</v>
      </c>
      <c r="G246" s="170"/>
      <c r="H246" s="183">
        <f t="shared" si="3"/>
        <v>0</v>
      </c>
      <c r="I246" s="228"/>
      <c r="J246" s="280"/>
    </row>
    <row r="247" spans="1:10" ht="25.5">
      <c r="A247" s="146">
        <v>242</v>
      </c>
      <c r="B247" s="228" t="s">
        <v>173</v>
      </c>
      <c r="C247" s="231" t="s">
        <v>662</v>
      </c>
      <c r="D247" s="217" t="s">
        <v>387</v>
      </c>
      <c r="E247" s="217" t="s">
        <v>331</v>
      </c>
      <c r="F247" s="320">
        <v>2</v>
      </c>
      <c r="G247" s="170"/>
      <c r="H247" s="183">
        <f t="shared" si="3"/>
        <v>0</v>
      </c>
      <c r="I247" s="228"/>
      <c r="J247" s="280"/>
    </row>
    <row r="248" spans="1:10" ht="25.5">
      <c r="A248" s="146">
        <v>243</v>
      </c>
      <c r="B248" s="228" t="s">
        <v>174</v>
      </c>
      <c r="C248" s="231" t="s">
        <v>1634</v>
      </c>
      <c r="D248" s="217" t="s">
        <v>338</v>
      </c>
      <c r="E248" s="217" t="s">
        <v>331</v>
      </c>
      <c r="F248" s="162">
        <v>2</v>
      </c>
      <c r="G248" s="170"/>
      <c r="H248" s="183">
        <f t="shared" si="3"/>
        <v>0</v>
      </c>
      <c r="I248" s="228"/>
      <c r="J248" s="313"/>
    </row>
    <row r="249" spans="1:10" ht="25.5">
      <c r="A249" s="146">
        <v>244</v>
      </c>
      <c r="B249" s="228" t="s">
        <v>175</v>
      </c>
      <c r="C249" s="231" t="s">
        <v>663</v>
      </c>
      <c r="D249" s="217" t="s">
        <v>664</v>
      </c>
      <c r="E249" s="217" t="s">
        <v>665</v>
      </c>
      <c r="F249" s="320">
        <v>10</v>
      </c>
      <c r="G249" s="170"/>
      <c r="H249" s="183">
        <f t="shared" si="3"/>
        <v>0</v>
      </c>
      <c r="I249" s="228"/>
      <c r="J249" s="280"/>
    </row>
    <row r="250" spans="1:10" ht="38.25">
      <c r="A250" s="146">
        <v>245</v>
      </c>
      <c r="B250" s="228" t="s">
        <v>176</v>
      </c>
      <c r="C250" s="231" t="s">
        <v>666</v>
      </c>
      <c r="D250" s="217" t="s">
        <v>667</v>
      </c>
      <c r="E250" s="217" t="s">
        <v>374</v>
      </c>
      <c r="F250" s="320">
        <v>50</v>
      </c>
      <c r="G250" s="170"/>
      <c r="H250" s="183">
        <f t="shared" si="3"/>
        <v>0</v>
      </c>
      <c r="I250" s="228"/>
      <c r="J250" s="280"/>
    </row>
    <row r="251" spans="1:10" ht="38.25">
      <c r="A251" s="146">
        <v>246</v>
      </c>
      <c r="B251" s="228" t="s">
        <v>176</v>
      </c>
      <c r="C251" s="231" t="s">
        <v>668</v>
      </c>
      <c r="D251" s="217" t="s">
        <v>669</v>
      </c>
      <c r="E251" s="217" t="s">
        <v>331</v>
      </c>
      <c r="F251" s="320">
        <v>600</v>
      </c>
      <c r="G251" s="170"/>
      <c r="H251" s="183">
        <f t="shared" si="3"/>
        <v>0</v>
      </c>
      <c r="I251" s="228"/>
      <c r="J251" s="280"/>
    </row>
    <row r="252" spans="1:10" ht="38.25">
      <c r="A252" s="146">
        <v>247</v>
      </c>
      <c r="B252" s="228" t="s">
        <v>176</v>
      </c>
      <c r="C252" s="231" t="s">
        <v>670</v>
      </c>
      <c r="D252" s="217" t="s">
        <v>671</v>
      </c>
      <c r="E252" s="217" t="s">
        <v>475</v>
      </c>
      <c r="F252" s="320">
        <v>150</v>
      </c>
      <c r="G252" s="170"/>
      <c r="H252" s="183">
        <f t="shared" si="3"/>
        <v>0</v>
      </c>
      <c r="I252" s="228"/>
      <c r="J252" s="280"/>
    </row>
    <row r="253" spans="1:10" ht="25.5">
      <c r="A253" s="146">
        <v>248</v>
      </c>
      <c r="B253" s="228" t="s">
        <v>177</v>
      </c>
      <c r="C253" s="231" t="s">
        <v>347</v>
      </c>
      <c r="D253" s="217" t="s">
        <v>672</v>
      </c>
      <c r="E253" s="217" t="s">
        <v>434</v>
      </c>
      <c r="F253" s="320">
        <v>2</v>
      </c>
      <c r="G253" s="170"/>
      <c r="H253" s="183">
        <f t="shared" si="3"/>
        <v>0</v>
      </c>
      <c r="I253" s="228"/>
      <c r="J253" s="280"/>
    </row>
    <row r="254" spans="1:10" ht="15">
      <c r="A254" s="146">
        <v>249</v>
      </c>
      <c r="B254" s="228" t="s">
        <v>178</v>
      </c>
      <c r="C254" s="231" t="s">
        <v>509</v>
      </c>
      <c r="D254" s="217" t="s">
        <v>532</v>
      </c>
      <c r="E254" s="217" t="s">
        <v>460</v>
      </c>
      <c r="F254" s="320">
        <v>20</v>
      </c>
      <c r="G254" s="170"/>
      <c r="H254" s="183">
        <f t="shared" si="3"/>
        <v>0</v>
      </c>
      <c r="I254" s="228"/>
      <c r="J254" s="280"/>
    </row>
    <row r="255" spans="1:10" ht="15">
      <c r="A255" s="146">
        <v>250</v>
      </c>
      <c r="B255" s="231" t="s">
        <v>1470</v>
      </c>
      <c r="C255" s="231" t="s">
        <v>509</v>
      </c>
      <c r="D255" s="217" t="s">
        <v>1265</v>
      </c>
      <c r="E255" s="217" t="s">
        <v>529</v>
      </c>
      <c r="F255" s="320">
        <v>2</v>
      </c>
      <c r="G255" s="170"/>
      <c r="H255" s="183">
        <f t="shared" si="3"/>
        <v>0</v>
      </c>
      <c r="I255" s="231"/>
      <c r="J255" s="280"/>
    </row>
    <row r="256" spans="1:10" ht="38.25">
      <c r="A256" s="146">
        <v>251</v>
      </c>
      <c r="B256" s="228" t="s">
        <v>1471</v>
      </c>
      <c r="C256" s="231" t="s">
        <v>358</v>
      </c>
      <c r="D256" s="217" t="s">
        <v>673</v>
      </c>
      <c r="E256" s="217" t="s">
        <v>620</v>
      </c>
      <c r="F256" s="320">
        <v>110</v>
      </c>
      <c r="G256" s="170"/>
      <c r="H256" s="183">
        <f t="shared" si="3"/>
        <v>0</v>
      </c>
      <c r="I256" s="228"/>
      <c r="J256" s="280"/>
    </row>
    <row r="257" spans="1:10" ht="15">
      <c r="A257" s="146">
        <v>252</v>
      </c>
      <c r="B257" s="228" t="s">
        <v>179</v>
      </c>
      <c r="C257" s="231" t="s">
        <v>464</v>
      </c>
      <c r="D257" s="217" t="s">
        <v>674</v>
      </c>
      <c r="E257" s="217" t="s">
        <v>675</v>
      </c>
      <c r="F257" s="320">
        <v>500</v>
      </c>
      <c r="G257" s="170"/>
      <c r="H257" s="183">
        <f t="shared" si="3"/>
        <v>0</v>
      </c>
      <c r="I257" s="228"/>
      <c r="J257" s="280"/>
    </row>
    <row r="258" spans="1:10" ht="15">
      <c r="A258" s="146">
        <v>253</v>
      </c>
      <c r="B258" s="228" t="s">
        <v>180</v>
      </c>
      <c r="C258" s="231" t="s">
        <v>325</v>
      </c>
      <c r="D258" s="217" t="s">
        <v>435</v>
      </c>
      <c r="E258" s="217" t="s">
        <v>331</v>
      </c>
      <c r="F258" s="320">
        <v>20</v>
      </c>
      <c r="G258" s="170"/>
      <c r="H258" s="183">
        <f t="shared" si="3"/>
        <v>0</v>
      </c>
      <c r="I258" s="228"/>
      <c r="J258" s="280"/>
    </row>
    <row r="259" spans="1:10" ht="15">
      <c r="A259" s="146">
        <v>254</v>
      </c>
      <c r="B259" s="260" t="s">
        <v>180</v>
      </c>
      <c r="C259" s="231" t="s">
        <v>325</v>
      </c>
      <c r="D259" s="217" t="s">
        <v>439</v>
      </c>
      <c r="E259" s="217" t="s">
        <v>331</v>
      </c>
      <c r="F259" s="320">
        <v>5</v>
      </c>
      <c r="G259" s="170"/>
      <c r="H259" s="183">
        <f t="shared" si="3"/>
        <v>0</v>
      </c>
      <c r="I259" s="260"/>
      <c r="J259" s="280"/>
    </row>
    <row r="260" spans="1:10" ht="25.5">
      <c r="A260" s="146">
        <v>255</v>
      </c>
      <c r="B260" s="260" t="s">
        <v>1663</v>
      </c>
      <c r="C260" s="231" t="s">
        <v>582</v>
      </c>
      <c r="D260" s="217" t="s">
        <v>1664</v>
      </c>
      <c r="E260" s="217" t="s">
        <v>1665</v>
      </c>
      <c r="F260" s="320"/>
      <c r="G260" s="170"/>
      <c r="H260" s="183">
        <f t="shared" si="3"/>
        <v>0</v>
      </c>
      <c r="I260" s="260"/>
      <c r="J260" s="280"/>
    </row>
    <row r="261" spans="1:10">
      <c r="A261" s="146">
        <v>256</v>
      </c>
      <c r="B261" s="228" t="s">
        <v>181</v>
      </c>
      <c r="C261" s="231" t="s">
        <v>455</v>
      </c>
      <c r="D261" s="217" t="s">
        <v>676</v>
      </c>
      <c r="E261" s="217" t="s">
        <v>460</v>
      </c>
      <c r="F261" s="162">
        <v>4</v>
      </c>
      <c r="G261" s="170"/>
      <c r="H261" s="183">
        <f t="shared" si="3"/>
        <v>0</v>
      </c>
      <c r="I261" s="228"/>
      <c r="J261" s="312"/>
    </row>
    <row r="262" spans="1:10" ht="15">
      <c r="A262" s="146">
        <v>257</v>
      </c>
      <c r="B262" s="228" t="s">
        <v>181</v>
      </c>
      <c r="C262" s="231" t="s">
        <v>455</v>
      </c>
      <c r="D262" s="217" t="s">
        <v>394</v>
      </c>
      <c r="E262" s="217" t="s">
        <v>459</v>
      </c>
      <c r="F262" s="320">
        <v>30</v>
      </c>
      <c r="G262" s="170"/>
      <c r="H262" s="183">
        <f t="shared" si="3"/>
        <v>0</v>
      </c>
      <c r="I262" s="228"/>
      <c r="J262" s="280"/>
    </row>
    <row r="263" spans="1:10" ht="51">
      <c r="A263" s="146">
        <v>258</v>
      </c>
      <c r="B263" s="228" t="s">
        <v>182</v>
      </c>
      <c r="C263" s="231" t="s">
        <v>677</v>
      </c>
      <c r="D263" s="217" t="s">
        <v>678</v>
      </c>
      <c r="E263" s="217" t="s">
        <v>679</v>
      </c>
      <c r="F263" s="320">
        <v>15</v>
      </c>
      <c r="G263" s="170"/>
      <c r="H263" s="183">
        <f t="shared" ref="H263:H326" si="4">F263*G263</f>
        <v>0</v>
      </c>
      <c r="I263" s="228"/>
      <c r="J263" s="280"/>
    </row>
    <row r="264" spans="1:10" ht="15">
      <c r="A264" s="146">
        <v>259</v>
      </c>
      <c r="B264" s="228" t="s">
        <v>182</v>
      </c>
      <c r="C264" s="231" t="s">
        <v>335</v>
      </c>
      <c r="D264" s="217" t="s">
        <v>499</v>
      </c>
      <c r="E264" s="217" t="s">
        <v>350</v>
      </c>
      <c r="F264" s="320">
        <v>40</v>
      </c>
      <c r="G264" s="170"/>
      <c r="H264" s="183">
        <f t="shared" si="4"/>
        <v>0</v>
      </c>
      <c r="I264" s="228"/>
      <c r="J264" s="280"/>
    </row>
    <row r="265" spans="1:10" ht="15">
      <c r="A265" s="146">
        <v>260</v>
      </c>
      <c r="B265" s="228" t="s">
        <v>182</v>
      </c>
      <c r="C265" s="228" t="s">
        <v>1545</v>
      </c>
      <c r="D265" s="217" t="s">
        <v>330</v>
      </c>
      <c r="E265" s="217" t="s">
        <v>350</v>
      </c>
      <c r="F265" s="320">
        <v>15</v>
      </c>
      <c r="G265" s="170"/>
      <c r="H265" s="183">
        <f t="shared" si="4"/>
        <v>0</v>
      </c>
      <c r="I265" s="228"/>
      <c r="J265" s="280"/>
    </row>
    <row r="266" spans="1:10" ht="15">
      <c r="A266" s="146">
        <v>261</v>
      </c>
      <c r="B266" s="228" t="s">
        <v>183</v>
      </c>
      <c r="C266" s="231" t="s">
        <v>325</v>
      </c>
      <c r="D266" s="217" t="s">
        <v>680</v>
      </c>
      <c r="E266" s="217" t="s">
        <v>350</v>
      </c>
      <c r="F266" s="320">
        <v>30</v>
      </c>
      <c r="G266" s="170"/>
      <c r="H266" s="183">
        <f t="shared" si="4"/>
        <v>0</v>
      </c>
      <c r="I266" s="228"/>
      <c r="J266" s="280"/>
    </row>
    <row r="267" spans="1:10" ht="15">
      <c r="A267" s="146">
        <v>262</v>
      </c>
      <c r="B267" s="228" t="s">
        <v>183</v>
      </c>
      <c r="C267" s="231" t="s">
        <v>325</v>
      </c>
      <c r="D267" s="217" t="s">
        <v>681</v>
      </c>
      <c r="E267" s="217" t="s">
        <v>350</v>
      </c>
      <c r="F267" s="320">
        <v>30</v>
      </c>
      <c r="G267" s="170"/>
      <c r="H267" s="183">
        <f t="shared" si="4"/>
        <v>0</v>
      </c>
      <c r="I267" s="228"/>
      <c r="J267" s="280"/>
    </row>
    <row r="268" spans="1:10" ht="15">
      <c r="A268" s="146">
        <v>263</v>
      </c>
      <c r="B268" s="228" t="s">
        <v>183</v>
      </c>
      <c r="C268" s="231" t="s">
        <v>325</v>
      </c>
      <c r="D268" s="217" t="s">
        <v>567</v>
      </c>
      <c r="E268" s="217" t="s">
        <v>350</v>
      </c>
      <c r="F268" s="320">
        <v>35</v>
      </c>
      <c r="G268" s="170"/>
      <c r="H268" s="183">
        <f t="shared" si="4"/>
        <v>0</v>
      </c>
      <c r="I268" s="228"/>
      <c r="J268" s="280"/>
    </row>
    <row r="269" spans="1:10" ht="15">
      <c r="A269" s="146">
        <v>264</v>
      </c>
      <c r="B269" s="260" t="s">
        <v>1472</v>
      </c>
      <c r="C269" s="274" t="s">
        <v>509</v>
      </c>
      <c r="D269" s="216" t="s">
        <v>499</v>
      </c>
      <c r="E269" s="233" t="s">
        <v>510</v>
      </c>
      <c r="F269" s="320">
        <v>10</v>
      </c>
      <c r="G269" s="170"/>
      <c r="H269" s="183">
        <f t="shared" si="4"/>
        <v>0</v>
      </c>
      <c r="I269" s="260"/>
      <c r="J269" s="280"/>
    </row>
    <row r="270" spans="1:10" ht="25.5">
      <c r="A270" s="146">
        <v>265</v>
      </c>
      <c r="B270" s="228" t="s">
        <v>184</v>
      </c>
      <c r="C270" s="231" t="s">
        <v>347</v>
      </c>
      <c r="D270" s="217" t="s">
        <v>482</v>
      </c>
      <c r="E270" s="217" t="s">
        <v>682</v>
      </c>
      <c r="F270" s="162">
        <v>10</v>
      </c>
      <c r="G270" s="170"/>
      <c r="H270" s="183">
        <f t="shared" si="4"/>
        <v>0</v>
      </c>
      <c r="I270" s="228"/>
      <c r="J270" s="313"/>
    </row>
    <row r="271" spans="1:10" ht="15">
      <c r="A271" s="146">
        <v>266</v>
      </c>
      <c r="B271" s="228" t="s">
        <v>184</v>
      </c>
      <c r="C271" s="231" t="s">
        <v>683</v>
      </c>
      <c r="D271" s="217">
        <v>0.1</v>
      </c>
      <c r="E271" s="217" t="s">
        <v>684</v>
      </c>
      <c r="F271" s="320">
        <v>20</v>
      </c>
      <c r="G271" s="170"/>
      <c r="H271" s="183">
        <f t="shared" si="4"/>
        <v>0</v>
      </c>
      <c r="I271" s="228"/>
      <c r="J271" s="280"/>
    </row>
    <row r="272" spans="1:10" ht="25.5">
      <c r="A272" s="146">
        <v>267</v>
      </c>
      <c r="B272" s="228" t="s">
        <v>184</v>
      </c>
      <c r="C272" s="231" t="s">
        <v>347</v>
      </c>
      <c r="D272" s="217" t="s">
        <v>429</v>
      </c>
      <c r="E272" s="217" t="s">
        <v>682</v>
      </c>
      <c r="F272" s="320">
        <v>250</v>
      </c>
      <c r="G272" s="170"/>
      <c r="H272" s="183">
        <f t="shared" si="4"/>
        <v>0</v>
      </c>
      <c r="I272" s="228"/>
      <c r="J272" s="280"/>
    </row>
    <row r="273" spans="1:10" ht="25.5">
      <c r="A273" s="146">
        <v>268</v>
      </c>
      <c r="B273" s="228" t="s">
        <v>184</v>
      </c>
      <c r="C273" s="231" t="s">
        <v>347</v>
      </c>
      <c r="D273" s="217" t="s">
        <v>482</v>
      </c>
      <c r="E273" s="217" t="s">
        <v>686</v>
      </c>
      <c r="F273" s="320">
        <v>25</v>
      </c>
      <c r="G273" s="170"/>
      <c r="H273" s="183">
        <f t="shared" si="4"/>
        <v>0</v>
      </c>
      <c r="I273" s="228"/>
      <c r="J273" s="280"/>
    </row>
    <row r="274" spans="1:10" ht="25.5">
      <c r="A274" s="146">
        <v>269</v>
      </c>
      <c r="B274" s="228" t="s">
        <v>184</v>
      </c>
      <c r="C274" s="231" t="s">
        <v>687</v>
      </c>
      <c r="D274" s="217" t="s">
        <v>1361</v>
      </c>
      <c r="E274" s="217" t="s">
        <v>1473</v>
      </c>
      <c r="F274" s="320">
        <v>1800</v>
      </c>
      <c r="G274" s="170"/>
      <c r="H274" s="183">
        <f t="shared" si="4"/>
        <v>0</v>
      </c>
      <c r="I274" s="228"/>
      <c r="J274" s="280"/>
    </row>
    <row r="275" spans="1:10" ht="24">
      <c r="A275" s="146">
        <v>270</v>
      </c>
      <c r="B275" s="288" t="s">
        <v>185</v>
      </c>
      <c r="C275" s="289" t="s">
        <v>1362</v>
      </c>
      <c r="D275" s="290" t="s">
        <v>1363</v>
      </c>
      <c r="E275" s="290" t="s">
        <v>1474</v>
      </c>
      <c r="F275" s="292">
        <v>220</v>
      </c>
      <c r="G275" s="291"/>
      <c r="H275" s="183">
        <f t="shared" si="4"/>
        <v>0</v>
      </c>
      <c r="I275" s="228"/>
      <c r="J275" s="280"/>
    </row>
    <row r="276" spans="1:10" ht="14.25">
      <c r="A276" s="146">
        <v>271</v>
      </c>
      <c r="B276" s="288" t="s">
        <v>185</v>
      </c>
      <c r="C276" s="289" t="s">
        <v>455</v>
      </c>
      <c r="D276" s="290" t="s">
        <v>688</v>
      </c>
      <c r="E276" s="290" t="s">
        <v>689</v>
      </c>
      <c r="F276" s="292">
        <v>2</v>
      </c>
      <c r="G276" s="291"/>
      <c r="H276" s="183">
        <f t="shared" si="4"/>
        <v>0</v>
      </c>
      <c r="I276" s="228"/>
      <c r="J276" s="280"/>
    </row>
    <row r="277" spans="1:10" ht="25.5">
      <c r="A277" s="146">
        <v>272</v>
      </c>
      <c r="B277" s="228" t="s">
        <v>186</v>
      </c>
      <c r="C277" s="231" t="s">
        <v>355</v>
      </c>
      <c r="D277" s="217" t="s">
        <v>1364</v>
      </c>
      <c r="E277" s="217" t="s">
        <v>367</v>
      </c>
      <c r="F277" s="320">
        <v>20</v>
      </c>
      <c r="G277" s="170"/>
      <c r="H277" s="183">
        <f t="shared" si="4"/>
        <v>0</v>
      </c>
      <c r="I277" s="228"/>
      <c r="J277" s="280"/>
    </row>
    <row r="278" spans="1:10">
      <c r="A278" s="146">
        <v>273</v>
      </c>
      <c r="B278" s="228" t="s">
        <v>187</v>
      </c>
      <c r="C278" s="231" t="s">
        <v>325</v>
      </c>
      <c r="D278" s="217" t="s">
        <v>353</v>
      </c>
      <c r="E278" s="217" t="s">
        <v>460</v>
      </c>
      <c r="F278" s="162">
        <v>2</v>
      </c>
      <c r="G278" s="170"/>
      <c r="H278" s="183">
        <f t="shared" si="4"/>
        <v>0</v>
      </c>
      <c r="I278" s="228"/>
      <c r="J278" s="312"/>
    </row>
    <row r="279" spans="1:10" ht="15">
      <c r="A279" s="146">
        <v>274</v>
      </c>
      <c r="B279" s="228" t="s">
        <v>187</v>
      </c>
      <c r="C279" s="231" t="s">
        <v>325</v>
      </c>
      <c r="D279" s="217" t="s">
        <v>405</v>
      </c>
      <c r="E279" s="217" t="s">
        <v>460</v>
      </c>
      <c r="F279" s="320">
        <v>5</v>
      </c>
      <c r="G279" s="170"/>
      <c r="H279" s="183">
        <f t="shared" si="4"/>
        <v>0</v>
      </c>
      <c r="I279" s="228"/>
      <c r="J279" s="280"/>
    </row>
    <row r="280" spans="1:10" ht="15">
      <c r="A280" s="146">
        <v>275</v>
      </c>
      <c r="B280" s="228" t="s">
        <v>188</v>
      </c>
      <c r="C280" s="231" t="s">
        <v>325</v>
      </c>
      <c r="D280" s="217" t="s">
        <v>584</v>
      </c>
      <c r="E280" s="217" t="s">
        <v>331</v>
      </c>
      <c r="F280" s="320">
        <v>90</v>
      </c>
      <c r="G280" s="170"/>
      <c r="H280" s="183">
        <f t="shared" si="4"/>
        <v>0</v>
      </c>
      <c r="I280" s="228"/>
      <c r="J280" s="280"/>
    </row>
    <row r="281" spans="1:10" ht="15">
      <c r="A281" s="146">
        <v>276</v>
      </c>
      <c r="B281" s="228" t="s">
        <v>189</v>
      </c>
      <c r="C281" s="231" t="s">
        <v>335</v>
      </c>
      <c r="D281" s="217" t="s">
        <v>520</v>
      </c>
      <c r="E281" s="217" t="s">
        <v>331</v>
      </c>
      <c r="F281" s="320">
        <v>20</v>
      </c>
      <c r="G281" s="170"/>
      <c r="H281" s="183">
        <f t="shared" si="4"/>
        <v>0</v>
      </c>
      <c r="I281" s="228"/>
      <c r="J281" s="280"/>
    </row>
    <row r="282" spans="1:10" ht="25.5">
      <c r="A282" s="146">
        <v>277</v>
      </c>
      <c r="B282" s="228" t="s">
        <v>190</v>
      </c>
      <c r="C282" s="231" t="s">
        <v>325</v>
      </c>
      <c r="D282" s="217" t="s">
        <v>690</v>
      </c>
      <c r="E282" s="217" t="s">
        <v>350</v>
      </c>
      <c r="F282" s="162">
        <v>2</v>
      </c>
      <c r="G282" s="170"/>
      <c r="H282" s="183">
        <f t="shared" si="4"/>
        <v>0</v>
      </c>
      <c r="I282" s="228"/>
      <c r="J282" s="313"/>
    </row>
    <row r="283" spans="1:10" ht="25.5">
      <c r="A283" s="146">
        <v>278</v>
      </c>
      <c r="B283" s="228" t="s">
        <v>191</v>
      </c>
      <c r="C283" s="231" t="s">
        <v>347</v>
      </c>
      <c r="D283" s="217" t="s">
        <v>369</v>
      </c>
      <c r="E283" s="217" t="s">
        <v>691</v>
      </c>
      <c r="F283" s="320">
        <v>80</v>
      </c>
      <c r="G283" s="170"/>
      <c r="H283" s="183">
        <f t="shared" si="4"/>
        <v>0</v>
      </c>
      <c r="I283" s="228"/>
      <c r="J283" s="280"/>
    </row>
    <row r="284" spans="1:10" ht="51">
      <c r="A284" s="146">
        <v>279</v>
      </c>
      <c r="B284" s="228" t="s">
        <v>192</v>
      </c>
      <c r="C284" s="231" t="s">
        <v>692</v>
      </c>
      <c r="D284" s="217"/>
      <c r="E284" s="217" t="s">
        <v>1475</v>
      </c>
      <c r="F284" s="162">
        <v>2</v>
      </c>
      <c r="G284" s="170"/>
      <c r="H284" s="183">
        <f t="shared" si="4"/>
        <v>0</v>
      </c>
      <c r="I284" s="228"/>
      <c r="J284" s="313"/>
    </row>
    <row r="285" spans="1:10" ht="38.25">
      <c r="A285" s="146">
        <v>280</v>
      </c>
      <c r="B285" s="228" t="s">
        <v>193</v>
      </c>
      <c r="C285" s="231" t="s">
        <v>666</v>
      </c>
      <c r="D285" s="217" t="s">
        <v>336</v>
      </c>
      <c r="E285" s="217" t="s">
        <v>542</v>
      </c>
      <c r="F285" s="162">
        <v>2</v>
      </c>
      <c r="G285" s="170"/>
      <c r="H285" s="183">
        <f t="shared" si="4"/>
        <v>0</v>
      </c>
      <c r="I285" s="228"/>
      <c r="J285" s="312"/>
    </row>
    <row r="286" spans="1:10">
      <c r="A286" s="146">
        <v>281</v>
      </c>
      <c r="B286" s="228" t="s">
        <v>194</v>
      </c>
      <c r="C286" s="231" t="s">
        <v>325</v>
      </c>
      <c r="D286" s="217" t="s">
        <v>353</v>
      </c>
      <c r="E286" s="217" t="s">
        <v>331</v>
      </c>
      <c r="F286" s="162">
        <v>2</v>
      </c>
      <c r="G286" s="169"/>
      <c r="H286" s="183">
        <f t="shared" si="4"/>
        <v>0</v>
      </c>
      <c r="I286" s="228"/>
      <c r="J286" s="313"/>
    </row>
    <row r="287" spans="1:10">
      <c r="A287" s="146">
        <v>282</v>
      </c>
      <c r="B287" s="228" t="s">
        <v>195</v>
      </c>
      <c r="C287" s="231" t="s">
        <v>325</v>
      </c>
      <c r="D287" s="217" t="s">
        <v>1500</v>
      </c>
      <c r="E287" s="217" t="s">
        <v>341</v>
      </c>
      <c r="F287" s="162">
        <v>2</v>
      </c>
      <c r="G287" s="169"/>
      <c r="H287" s="183">
        <f t="shared" si="4"/>
        <v>0</v>
      </c>
      <c r="I287" s="228"/>
      <c r="J287" s="312"/>
    </row>
    <row r="288" spans="1:10" ht="15">
      <c r="A288" s="146">
        <v>283</v>
      </c>
      <c r="B288" s="228" t="s">
        <v>196</v>
      </c>
      <c r="C288" s="231" t="s">
        <v>509</v>
      </c>
      <c r="D288" s="217" t="s">
        <v>384</v>
      </c>
      <c r="E288" s="217" t="s">
        <v>460</v>
      </c>
      <c r="F288" s="320">
        <v>130</v>
      </c>
      <c r="G288" s="169"/>
      <c r="H288" s="183">
        <f t="shared" si="4"/>
        <v>0</v>
      </c>
      <c r="I288" s="228"/>
      <c r="J288" s="280"/>
    </row>
    <row r="289" spans="1:10" ht="51">
      <c r="A289" s="146">
        <v>284</v>
      </c>
      <c r="B289" s="263" t="s">
        <v>899</v>
      </c>
      <c r="C289" s="231" t="s">
        <v>501</v>
      </c>
      <c r="D289" s="217" t="s">
        <v>900</v>
      </c>
      <c r="E289" s="217" t="s">
        <v>588</v>
      </c>
      <c r="F289" s="162">
        <v>2</v>
      </c>
      <c r="G289" s="169"/>
      <c r="H289" s="183">
        <f t="shared" si="4"/>
        <v>0</v>
      </c>
      <c r="I289" s="263"/>
      <c r="J289" s="313"/>
    </row>
    <row r="290" spans="1:10" ht="51">
      <c r="A290" s="146">
        <v>285</v>
      </c>
      <c r="B290" s="263" t="s">
        <v>899</v>
      </c>
      <c r="C290" s="231" t="s">
        <v>501</v>
      </c>
      <c r="D290" s="217" t="s">
        <v>388</v>
      </c>
      <c r="E290" s="217" t="s">
        <v>588</v>
      </c>
      <c r="F290" s="320">
        <v>180</v>
      </c>
      <c r="G290" s="169"/>
      <c r="H290" s="183">
        <f t="shared" si="4"/>
        <v>0</v>
      </c>
      <c r="I290" s="263"/>
      <c r="J290" s="280"/>
    </row>
    <row r="291" spans="1:10" ht="25.5">
      <c r="A291" s="146">
        <v>286</v>
      </c>
      <c r="B291" s="228" t="s">
        <v>198</v>
      </c>
      <c r="C291" s="231" t="s">
        <v>347</v>
      </c>
      <c r="D291" s="217" t="s">
        <v>694</v>
      </c>
      <c r="E291" s="217" t="s">
        <v>382</v>
      </c>
      <c r="F291" s="320">
        <v>1200</v>
      </c>
      <c r="G291" s="169"/>
      <c r="H291" s="183">
        <f t="shared" si="4"/>
        <v>0</v>
      </c>
      <c r="I291" s="228"/>
      <c r="J291" s="280"/>
    </row>
    <row r="292" spans="1:10" ht="15">
      <c r="A292" s="146">
        <v>287</v>
      </c>
      <c r="B292" s="228" t="s">
        <v>198</v>
      </c>
      <c r="C292" s="231" t="s">
        <v>325</v>
      </c>
      <c r="D292" s="217" t="s">
        <v>413</v>
      </c>
      <c r="E292" s="217" t="s">
        <v>789</v>
      </c>
      <c r="F292" s="320">
        <v>10</v>
      </c>
      <c r="G292" s="169"/>
      <c r="H292" s="183">
        <f t="shared" si="4"/>
        <v>0</v>
      </c>
      <c r="I292" s="228"/>
      <c r="J292" s="280"/>
    </row>
    <row r="293" spans="1:10" ht="15">
      <c r="A293" s="146">
        <v>288</v>
      </c>
      <c r="B293" s="228" t="s">
        <v>199</v>
      </c>
      <c r="C293" s="231" t="s">
        <v>335</v>
      </c>
      <c r="D293" s="217" t="s">
        <v>695</v>
      </c>
      <c r="E293" s="217" t="s">
        <v>327</v>
      </c>
      <c r="F293" s="320">
        <v>20</v>
      </c>
      <c r="G293" s="169"/>
      <c r="H293" s="183">
        <f t="shared" si="4"/>
        <v>0</v>
      </c>
      <c r="I293" s="228"/>
      <c r="J293" s="280"/>
    </row>
    <row r="294" spans="1:10" ht="15">
      <c r="A294" s="146">
        <v>289</v>
      </c>
      <c r="B294" s="228" t="s">
        <v>199</v>
      </c>
      <c r="C294" s="231" t="s">
        <v>335</v>
      </c>
      <c r="D294" s="217" t="s">
        <v>413</v>
      </c>
      <c r="E294" s="217" t="s">
        <v>327</v>
      </c>
      <c r="F294" s="320">
        <v>60</v>
      </c>
      <c r="G294" s="169"/>
      <c r="H294" s="183">
        <f t="shared" si="4"/>
        <v>0</v>
      </c>
      <c r="I294" s="228"/>
      <c r="J294" s="280"/>
    </row>
    <row r="295" spans="1:10" ht="15">
      <c r="A295" s="146">
        <v>290</v>
      </c>
      <c r="B295" s="228" t="s">
        <v>199</v>
      </c>
      <c r="C295" s="231" t="s">
        <v>335</v>
      </c>
      <c r="D295" s="217" t="s">
        <v>696</v>
      </c>
      <c r="E295" s="217" t="s">
        <v>327</v>
      </c>
      <c r="F295" s="320">
        <v>60</v>
      </c>
      <c r="G295" s="169"/>
      <c r="H295" s="183">
        <f t="shared" si="4"/>
        <v>0</v>
      </c>
      <c r="I295" s="228"/>
      <c r="J295" s="280"/>
    </row>
    <row r="296" spans="1:10" ht="38.25">
      <c r="A296" s="146">
        <v>291</v>
      </c>
      <c r="B296" s="231" t="s">
        <v>199</v>
      </c>
      <c r="C296" s="231" t="s">
        <v>655</v>
      </c>
      <c r="D296" s="217" t="s">
        <v>695</v>
      </c>
      <c r="E296" s="217" t="s">
        <v>327</v>
      </c>
      <c r="F296" s="320">
        <v>4</v>
      </c>
      <c r="G296" s="169"/>
      <c r="H296" s="183">
        <f t="shared" si="4"/>
        <v>0</v>
      </c>
      <c r="I296" s="231"/>
      <c r="J296" s="280"/>
    </row>
    <row r="297" spans="1:10" ht="38.25">
      <c r="A297" s="146">
        <v>292</v>
      </c>
      <c r="B297" s="231" t="s">
        <v>199</v>
      </c>
      <c r="C297" s="231" t="s">
        <v>655</v>
      </c>
      <c r="D297" s="217" t="s">
        <v>413</v>
      </c>
      <c r="E297" s="217" t="s">
        <v>327</v>
      </c>
      <c r="F297" s="320">
        <v>4</v>
      </c>
      <c r="G297" s="169"/>
      <c r="H297" s="183">
        <f t="shared" si="4"/>
        <v>0</v>
      </c>
      <c r="I297" s="231"/>
      <c r="J297" s="280"/>
    </row>
    <row r="298" spans="1:10" ht="15">
      <c r="A298" s="146">
        <v>293</v>
      </c>
      <c r="B298" s="228" t="s">
        <v>200</v>
      </c>
      <c r="C298" s="231" t="s">
        <v>393</v>
      </c>
      <c r="D298" s="217" t="s">
        <v>458</v>
      </c>
      <c r="E298" s="217" t="s">
        <v>395</v>
      </c>
      <c r="F298" s="320">
        <v>2</v>
      </c>
      <c r="G298" s="169"/>
      <c r="H298" s="183">
        <f t="shared" si="4"/>
        <v>0</v>
      </c>
      <c r="I298" s="228"/>
      <c r="J298" s="280"/>
    </row>
    <row r="299" spans="1:10" ht="15">
      <c r="A299" s="146">
        <v>294</v>
      </c>
      <c r="B299" s="228" t="s">
        <v>201</v>
      </c>
      <c r="C299" s="231" t="s">
        <v>325</v>
      </c>
      <c r="D299" s="217" t="s">
        <v>597</v>
      </c>
      <c r="E299" s="217" t="s">
        <v>350</v>
      </c>
      <c r="F299" s="320">
        <v>40</v>
      </c>
      <c r="G299" s="169"/>
      <c r="H299" s="183">
        <f t="shared" si="4"/>
        <v>0</v>
      </c>
      <c r="I299" s="228"/>
      <c r="J299" s="280"/>
    </row>
    <row r="300" spans="1:10" ht="15">
      <c r="A300" s="146">
        <v>295</v>
      </c>
      <c r="B300" s="228" t="s">
        <v>202</v>
      </c>
      <c r="C300" s="231" t="s">
        <v>325</v>
      </c>
      <c r="D300" s="217" t="s">
        <v>329</v>
      </c>
      <c r="E300" s="217" t="s">
        <v>331</v>
      </c>
      <c r="F300" s="320">
        <v>20</v>
      </c>
      <c r="G300" s="169"/>
      <c r="H300" s="183">
        <f t="shared" si="4"/>
        <v>0</v>
      </c>
      <c r="I300" s="228"/>
      <c r="J300" s="280"/>
    </row>
    <row r="301" spans="1:10" ht="51">
      <c r="A301" s="146">
        <v>296</v>
      </c>
      <c r="B301" s="228" t="s">
        <v>202</v>
      </c>
      <c r="C301" s="231" t="s">
        <v>697</v>
      </c>
      <c r="D301" s="217" t="s">
        <v>698</v>
      </c>
      <c r="E301" s="217" t="s">
        <v>400</v>
      </c>
      <c r="F301" s="162">
        <v>10</v>
      </c>
      <c r="G301" s="169"/>
      <c r="H301" s="183">
        <f t="shared" si="4"/>
        <v>0</v>
      </c>
      <c r="I301" s="228"/>
      <c r="J301" s="312"/>
    </row>
    <row r="302" spans="1:10" ht="63.75">
      <c r="A302" s="146">
        <v>297</v>
      </c>
      <c r="B302" s="228" t="s">
        <v>202</v>
      </c>
      <c r="C302" s="231" t="s">
        <v>699</v>
      </c>
      <c r="D302" s="217" t="s">
        <v>413</v>
      </c>
      <c r="E302" s="217" t="s">
        <v>700</v>
      </c>
      <c r="F302" s="320">
        <v>20</v>
      </c>
      <c r="G302" s="169"/>
      <c r="H302" s="183">
        <f t="shared" si="4"/>
        <v>0</v>
      </c>
      <c r="I302" s="228"/>
      <c r="J302" s="280"/>
    </row>
    <row r="303" spans="1:10" ht="63.75">
      <c r="A303" s="146">
        <v>298</v>
      </c>
      <c r="B303" s="228" t="s">
        <v>202</v>
      </c>
      <c r="C303" s="231" t="s">
        <v>699</v>
      </c>
      <c r="D303" s="217" t="s">
        <v>695</v>
      </c>
      <c r="E303" s="217" t="s">
        <v>400</v>
      </c>
      <c r="F303" s="320">
        <v>100</v>
      </c>
      <c r="G303" s="169"/>
      <c r="H303" s="183">
        <f t="shared" si="4"/>
        <v>0</v>
      </c>
      <c r="I303" s="228"/>
      <c r="J303" s="280"/>
    </row>
    <row r="304" spans="1:10" ht="15">
      <c r="A304" s="146">
        <v>299</v>
      </c>
      <c r="B304" s="228" t="s">
        <v>203</v>
      </c>
      <c r="C304" s="231" t="s">
        <v>325</v>
      </c>
      <c r="D304" s="217" t="s">
        <v>384</v>
      </c>
      <c r="E304" s="217" t="s">
        <v>350</v>
      </c>
      <c r="F304" s="320">
        <v>10</v>
      </c>
      <c r="G304" s="169"/>
      <c r="H304" s="183">
        <f t="shared" si="4"/>
        <v>0</v>
      </c>
      <c r="I304" s="228"/>
      <c r="J304" s="280"/>
    </row>
    <row r="305" spans="1:10" ht="25.5">
      <c r="A305" s="146">
        <v>300</v>
      </c>
      <c r="B305" s="228" t="s">
        <v>203</v>
      </c>
      <c r="C305" s="231" t="s">
        <v>347</v>
      </c>
      <c r="D305" s="217" t="s">
        <v>701</v>
      </c>
      <c r="E305" s="217" t="s">
        <v>382</v>
      </c>
      <c r="F305" s="320">
        <v>260</v>
      </c>
      <c r="G305" s="169"/>
      <c r="H305" s="183">
        <f t="shared" si="4"/>
        <v>0</v>
      </c>
      <c r="I305" s="228"/>
      <c r="J305" s="280"/>
    </row>
    <row r="306" spans="1:10" ht="25.5">
      <c r="A306" s="146">
        <v>301</v>
      </c>
      <c r="B306" s="228" t="s">
        <v>204</v>
      </c>
      <c r="C306" s="231" t="s">
        <v>347</v>
      </c>
      <c r="D306" s="217" t="s">
        <v>702</v>
      </c>
      <c r="E306" s="217" t="s">
        <v>382</v>
      </c>
      <c r="F306" s="320">
        <v>35</v>
      </c>
      <c r="G306" s="169"/>
      <c r="H306" s="183">
        <f t="shared" si="4"/>
        <v>0</v>
      </c>
      <c r="I306" s="228"/>
      <c r="J306" s="280"/>
    </row>
    <row r="307" spans="1:10" ht="15">
      <c r="A307" s="146">
        <v>302</v>
      </c>
      <c r="B307" s="228" t="s">
        <v>204</v>
      </c>
      <c r="C307" s="231" t="s">
        <v>325</v>
      </c>
      <c r="D307" s="217" t="s">
        <v>520</v>
      </c>
      <c r="E307" s="217" t="s">
        <v>331</v>
      </c>
      <c r="F307" s="320">
        <v>50</v>
      </c>
      <c r="G307" s="169"/>
      <c r="H307" s="183">
        <f t="shared" si="4"/>
        <v>0</v>
      </c>
      <c r="I307" s="228"/>
      <c r="J307" s="280"/>
    </row>
    <row r="308" spans="1:10" ht="25.5">
      <c r="A308" s="146">
        <v>303</v>
      </c>
      <c r="B308" s="228" t="s">
        <v>206</v>
      </c>
      <c r="C308" s="231" t="s">
        <v>390</v>
      </c>
      <c r="D308" s="217" t="s">
        <v>563</v>
      </c>
      <c r="E308" s="217" t="s">
        <v>1654</v>
      </c>
      <c r="F308" s="320">
        <v>30</v>
      </c>
      <c r="G308" s="169"/>
      <c r="H308" s="183">
        <f t="shared" si="4"/>
        <v>0</v>
      </c>
      <c r="I308" s="228"/>
      <c r="J308" s="280"/>
    </row>
    <row r="309" spans="1:10" ht="15">
      <c r="A309" s="146">
        <v>304</v>
      </c>
      <c r="B309" s="228" t="s">
        <v>206</v>
      </c>
      <c r="C309" s="231" t="s">
        <v>325</v>
      </c>
      <c r="D309" s="217" t="s">
        <v>597</v>
      </c>
      <c r="E309" s="217" t="s">
        <v>341</v>
      </c>
      <c r="F309" s="320">
        <v>15</v>
      </c>
      <c r="G309" s="169"/>
      <c r="H309" s="183">
        <f t="shared" si="4"/>
        <v>0</v>
      </c>
      <c r="I309" s="228"/>
      <c r="J309" s="280"/>
    </row>
    <row r="310" spans="1:10" ht="15">
      <c r="A310" s="146">
        <v>305</v>
      </c>
      <c r="B310" s="228" t="s">
        <v>206</v>
      </c>
      <c r="C310" s="231" t="s">
        <v>538</v>
      </c>
      <c r="D310" s="217" t="s">
        <v>413</v>
      </c>
      <c r="E310" s="217" t="s">
        <v>510</v>
      </c>
      <c r="F310" s="320">
        <v>2</v>
      </c>
      <c r="G310" s="169"/>
      <c r="H310" s="183">
        <f t="shared" si="4"/>
        <v>0</v>
      </c>
      <c r="I310" s="228"/>
      <c r="J310" s="280"/>
    </row>
    <row r="311" spans="1:10" ht="15">
      <c r="A311" s="146">
        <v>306</v>
      </c>
      <c r="B311" s="228" t="s">
        <v>207</v>
      </c>
      <c r="C311" s="231" t="s">
        <v>335</v>
      </c>
      <c r="D311" s="217" t="s">
        <v>396</v>
      </c>
      <c r="E311" s="217" t="s">
        <v>331</v>
      </c>
      <c r="F311" s="320">
        <v>10</v>
      </c>
      <c r="G311" s="169"/>
      <c r="H311" s="183">
        <f t="shared" si="4"/>
        <v>0</v>
      </c>
      <c r="I311" s="228"/>
      <c r="J311" s="280"/>
    </row>
    <row r="312" spans="1:10" ht="15">
      <c r="A312" s="146">
        <v>307</v>
      </c>
      <c r="B312" s="228" t="s">
        <v>207</v>
      </c>
      <c r="C312" s="231" t="s">
        <v>335</v>
      </c>
      <c r="D312" s="217" t="s">
        <v>405</v>
      </c>
      <c r="E312" s="217" t="s">
        <v>331</v>
      </c>
      <c r="F312" s="320">
        <v>20</v>
      </c>
      <c r="G312" s="169"/>
      <c r="H312" s="183">
        <f t="shared" si="4"/>
        <v>0</v>
      </c>
      <c r="I312" s="228"/>
      <c r="J312" s="280"/>
    </row>
    <row r="313" spans="1:10" ht="15">
      <c r="A313" s="146">
        <v>308</v>
      </c>
      <c r="B313" s="228" t="s">
        <v>208</v>
      </c>
      <c r="C313" s="231" t="s">
        <v>335</v>
      </c>
      <c r="D313" s="217" t="s">
        <v>354</v>
      </c>
      <c r="E313" s="217" t="s">
        <v>362</v>
      </c>
      <c r="F313" s="320">
        <v>10</v>
      </c>
      <c r="G313" s="169"/>
      <c r="H313" s="183">
        <f t="shared" si="4"/>
        <v>0</v>
      </c>
      <c r="I313" s="228"/>
      <c r="J313" s="280"/>
    </row>
    <row r="314" spans="1:10" ht="25.5">
      <c r="A314" s="146">
        <v>309</v>
      </c>
      <c r="B314" s="228" t="s">
        <v>208</v>
      </c>
      <c r="C314" s="231" t="s">
        <v>347</v>
      </c>
      <c r="D314" s="217" t="s">
        <v>703</v>
      </c>
      <c r="E314" s="217" t="s">
        <v>348</v>
      </c>
      <c r="F314" s="320">
        <v>30</v>
      </c>
      <c r="G314" s="169"/>
      <c r="H314" s="183">
        <f t="shared" si="4"/>
        <v>0</v>
      </c>
      <c r="I314" s="228"/>
      <c r="J314" s="280"/>
    </row>
    <row r="315" spans="1:10" ht="25.5">
      <c r="A315" s="146">
        <v>310</v>
      </c>
      <c r="B315" s="228" t="s">
        <v>208</v>
      </c>
      <c r="C315" s="231" t="s">
        <v>347</v>
      </c>
      <c r="D315" s="217" t="s">
        <v>704</v>
      </c>
      <c r="E315" s="217" t="s">
        <v>382</v>
      </c>
      <c r="F315" s="320">
        <v>200</v>
      </c>
      <c r="G315" s="169"/>
      <c r="H315" s="183">
        <f t="shared" si="4"/>
        <v>0</v>
      </c>
      <c r="I315" s="228"/>
      <c r="J315" s="280"/>
    </row>
    <row r="316" spans="1:10" ht="15">
      <c r="A316" s="146">
        <v>311</v>
      </c>
      <c r="B316" s="228" t="s">
        <v>209</v>
      </c>
      <c r="C316" s="231" t="s">
        <v>325</v>
      </c>
      <c r="D316" s="217" t="s">
        <v>705</v>
      </c>
      <c r="E316" s="217" t="s">
        <v>331</v>
      </c>
      <c r="F316" s="320">
        <v>20</v>
      </c>
      <c r="G316" s="169"/>
      <c r="H316" s="183">
        <f t="shared" si="4"/>
        <v>0</v>
      </c>
      <c r="I316" s="228"/>
      <c r="J316" s="280"/>
    </row>
    <row r="317" spans="1:10" ht="25.5">
      <c r="A317" s="146">
        <v>312</v>
      </c>
      <c r="B317" s="228" t="s">
        <v>210</v>
      </c>
      <c r="C317" s="231" t="s">
        <v>444</v>
      </c>
      <c r="D317" s="217" t="s">
        <v>643</v>
      </c>
      <c r="E317" s="217" t="s">
        <v>706</v>
      </c>
      <c r="F317" s="162">
        <v>2</v>
      </c>
      <c r="G317" s="169"/>
      <c r="H317" s="183">
        <f t="shared" si="4"/>
        <v>0</v>
      </c>
      <c r="I317" s="228"/>
      <c r="J317" s="312"/>
    </row>
    <row r="318" spans="1:10" ht="15">
      <c r="A318" s="146">
        <v>313</v>
      </c>
      <c r="B318" s="228" t="s">
        <v>210</v>
      </c>
      <c r="C318" s="231" t="s">
        <v>355</v>
      </c>
      <c r="D318" s="217" t="s">
        <v>643</v>
      </c>
      <c r="E318" s="217" t="s">
        <v>719</v>
      </c>
      <c r="F318" s="320">
        <v>10</v>
      </c>
      <c r="G318" s="169"/>
      <c r="H318" s="183">
        <f t="shared" si="4"/>
        <v>0</v>
      </c>
      <c r="I318" s="228"/>
      <c r="J318" s="280"/>
    </row>
    <row r="319" spans="1:10" ht="25.5">
      <c r="A319" s="146">
        <v>314</v>
      </c>
      <c r="B319" s="228" t="s">
        <v>211</v>
      </c>
      <c r="C319" s="231" t="s">
        <v>347</v>
      </c>
      <c r="D319" s="217" t="s">
        <v>708</v>
      </c>
      <c r="E319" s="217" t="s">
        <v>348</v>
      </c>
      <c r="F319" s="320">
        <v>250</v>
      </c>
      <c r="G319" s="169"/>
      <c r="H319" s="183">
        <f t="shared" si="4"/>
        <v>0</v>
      </c>
      <c r="I319" s="228"/>
      <c r="J319" s="280"/>
    </row>
    <row r="320" spans="1:10" ht="25.5">
      <c r="A320" s="146">
        <v>315</v>
      </c>
      <c r="B320" s="228" t="s">
        <v>211</v>
      </c>
      <c r="C320" s="231" t="s">
        <v>347</v>
      </c>
      <c r="D320" s="217" t="s">
        <v>482</v>
      </c>
      <c r="E320" s="217" t="s">
        <v>348</v>
      </c>
      <c r="F320" s="320">
        <v>450</v>
      </c>
      <c r="G320" s="169"/>
      <c r="H320" s="183">
        <f t="shared" si="4"/>
        <v>0</v>
      </c>
      <c r="I320" s="228"/>
      <c r="J320" s="280"/>
    </row>
    <row r="321" spans="1:10" ht="25.5">
      <c r="A321" s="146">
        <v>316</v>
      </c>
      <c r="B321" s="228" t="s">
        <v>211</v>
      </c>
      <c r="C321" s="231" t="s">
        <v>347</v>
      </c>
      <c r="D321" s="217" t="s">
        <v>1262</v>
      </c>
      <c r="E321" s="217" t="s">
        <v>348</v>
      </c>
      <c r="F321" s="162">
        <v>2</v>
      </c>
      <c r="G321" s="169"/>
      <c r="H321" s="183">
        <f t="shared" si="4"/>
        <v>0</v>
      </c>
      <c r="I321" s="228"/>
      <c r="J321" s="312"/>
    </row>
    <row r="322" spans="1:10" ht="38.25">
      <c r="A322" s="146">
        <v>317</v>
      </c>
      <c r="B322" s="228" t="s">
        <v>211</v>
      </c>
      <c r="C322" s="325" t="s">
        <v>1668</v>
      </c>
      <c r="D322" s="217" t="s">
        <v>384</v>
      </c>
      <c r="E322" s="217" t="s">
        <v>327</v>
      </c>
      <c r="F322" s="162">
        <v>5</v>
      </c>
      <c r="G322" s="169"/>
      <c r="H322" s="183">
        <f t="shared" si="4"/>
        <v>0</v>
      </c>
      <c r="I322" s="228"/>
      <c r="J322" s="312"/>
    </row>
    <row r="323" spans="1:10" ht="38.25">
      <c r="A323" s="146">
        <v>318</v>
      </c>
      <c r="B323" s="228" t="s">
        <v>211</v>
      </c>
      <c r="C323" s="325" t="s">
        <v>1668</v>
      </c>
      <c r="D323" s="217" t="s">
        <v>1256</v>
      </c>
      <c r="E323" s="217" t="s">
        <v>327</v>
      </c>
      <c r="F323" s="162">
        <v>5</v>
      </c>
      <c r="G323" s="169"/>
      <c r="H323" s="183">
        <f t="shared" si="4"/>
        <v>0</v>
      </c>
      <c r="I323" s="228"/>
      <c r="J323" s="312"/>
    </row>
    <row r="324" spans="1:10" ht="51">
      <c r="A324" s="146">
        <v>319</v>
      </c>
      <c r="B324" s="228" t="s">
        <v>212</v>
      </c>
      <c r="C324" s="231" t="s">
        <v>709</v>
      </c>
      <c r="D324" s="217" t="s">
        <v>710</v>
      </c>
      <c r="E324" s="217" t="s">
        <v>711</v>
      </c>
      <c r="F324" s="320">
        <v>200</v>
      </c>
      <c r="G324" s="169"/>
      <c r="H324" s="183">
        <f t="shared" si="4"/>
        <v>0</v>
      </c>
      <c r="I324" s="228"/>
      <c r="J324" s="280"/>
    </row>
    <row r="325" spans="1:10" ht="51">
      <c r="A325" s="146">
        <v>320</v>
      </c>
      <c r="B325" s="228" t="s">
        <v>212</v>
      </c>
      <c r="C325" s="231" t="s">
        <v>712</v>
      </c>
      <c r="D325" s="217" t="s">
        <v>713</v>
      </c>
      <c r="E325" s="217" t="s">
        <v>711</v>
      </c>
      <c r="F325" s="320">
        <v>50</v>
      </c>
      <c r="G325" s="169"/>
      <c r="H325" s="183">
        <f t="shared" si="4"/>
        <v>0</v>
      </c>
      <c r="I325" s="228"/>
      <c r="J325" s="280"/>
    </row>
    <row r="326" spans="1:10" ht="51">
      <c r="A326" s="146">
        <v>321</v>
      </c>
      <c r="B326" s="228" t="s">
        <v>212</v>
      </c>
      <c r="C326" s="231" t="s">
        <v>712</v>
      </c>
      <c r="D326" s="217" t="s">
        <v>714</v>
      </c>
      <c r="E326" s="217" t="s">
        <v>711</v>
      </c>
      <c r="F326" s="320">
        <v>20</v>
      </c>
      <c r="G326" s="169"/>
      <c r="H326" s="183">
        <f t="shared" si="4"/>
        <v>0</v>
      </c>
      <c r="I326" s="228"/>
      <c r="J326" s="280"/>
    </row>
    <row r="327" spans="1:10" ht="51">
      <c r="A327" s="146">
        <v>322</v>
      </c>
      <c r="B327" s="228" t="s">
        <v>212</v>
      </c>
      <c r="C327" s="231" t="s">
        <v>709</v>
      </c>
      <c r="D327" s="217" t="s">
        <v>715</v>
      </c>
      <c r="E327" s="217" t="s">
        <v>711</v>
      </c>
      <c r="F327" s="320">
        <v>20</v>
      </c>
      <c r="G327" s="169"/>
      <c r="H327" s="183">
        <f t="shared" ref="H327:H390" si="5">F327*G327</f>
        <v>0</v>
      </c>
      <c r="I327" s="228"/>
      <c r="J327" s="280"/>
    </row>
    <row r="328" spans="1:10" ht="25.5">
      <c r="A328" s="146">
        <v>323</v>
      </c>
      <c r="B328" s="228" t="s">
        <v>213</v>
      </c>
      <c r="C328" s="231" t="s">
        <v>347</v>
      </c>
      <c r="D328" s="217" t="s">
        <v>716</v>
      </c>
      <c r="E328" s="217" t="s">
        <v>348</v>
      </c>
      <c r="F328" s="162">
        <v>10</v>
      </c>
      <c r="G328" s="169"/>
      <c r="H328" s="183">
        <f t="shared" si="5"/>
        <v>0</v>
      </c>
      <c r="I328" s="228"/>
      <c r="J328" s="313"/>
    </row>
    <row r="329" spans="1:10" ht="25.5">
      <c r="A329" s="146">
        <v>324</v>
      </c>
      <c r="B329" s="228" t="s">
        <v>214</v>
      </c>
      <c r="C329" s="231" t="s">
        <v>347</v>
      </c>
      <c r="D329" s="217" t="s">
        <v>717</v>
      </c>
      <c r="E329" s="217" t="s">
        <v>348</v>
      </c>
      <c r="F329" s="320">
        <v>15</v>
      </c>
      <c r="G329" s="169"/>
      <c r="H329" s="183">
        <f t="shared" si="5"/>
        <v>0</v>
      </c>
      <c r="I329" s="228"/>
      <c r="J329" s="280"/>
    </row>
    <row r="330" spans="1:10">
      <c r="A330" s="146">
        <v>325</v>
      </c>
      <c r="B330" s="228" t="s">
        <v>215</v>
      </c>
      <c r="C330" s="231" t="s">
        <v>393</v>
      </c>
      <c r="D330" s="217" t="s">
        <v>330</v>
      </c>
      <c r="E330" s="217" t="s">
        <v>350</v>
      </c>
      <c r="F330" s="162">
        <v>2</v>
      </c>
      <c r="G330" s="169"/>
      <c r="H330" s="183">
        <f t="shared" si="5"/>
        <v>0</v>
      </c>
      <c r="I330" s="228"/>
      <c r="J330" s="313"/>
    </row>
    <row r="331" spans="1:10" ht="15">
      <c r="A331" s="146">
        <v>326</v>
      </c>
      <c r="B331" s="228" t="s">
        <v>215</v>
      </c>
      <c r="C331" s="231" t="s">
        <v>393</v>
      </c>
      <c r="D331" s="217" t="s">
        <v>499</v>
      </c>
      <c r="E331" s="217" t="s">
        <v>331</v>
      </c>
      <c r="F331" s="320">
        <v>6</v>
      </c>
      <c r="G331" s="169"/>
      <c r="H331" s="183">
        <f t="shared" si="5"/>
        <v>0</v>
      </c>
      <c r="I331" s="228"/>
      <c r="J331" s="280"/>
    </row>
    <row r="332" spans="1:10" ht="15">
      <c r="A332" s="146">
        <v>327</v>
      </c>
      <c r="B332" s="228" t="s">
        <v>216</v>
      </c>
      <c r="C332" s="231" t="s">
        <v>639</v>
      </c>
      <c r="D332" s="217" t="s">
        <v>718</v>
      </c>
      <c r="E332" s="217" t="s">
        <v>719</v>
      </c>
      <c r="F332" s="320">
        <v>25</v>
      </c>
      <c r="G332" s="169"/>
      <c r="H332" s="183">
        <f t="shared" si="5"/>
        <v>0</v>
      </c>
      <c r="I332" s="228"/>
      <c r="J332" s="280"/>
    </row>
    <row r="333" spans="1:10" ht="25.5">
      <c r="A333" s="146">
        <v>328</v>
      </c>
      <c r="B333" s="228" t="s">
        <v>217</v>
      </c>
      <c r="C333" s="231" t="s">
        <v>720</v>
      </c>
      <c r="D333" s="217" t="s">
        <v>378</v>
      </c>
      <c r="E333" s="217" t="s">
        <v>721</v>
      </c>
      <c r="F333" s="320">
        <v>2</v>
      </c>
      <c r="G333" s="169"/>
      <c r="H333" s="183">
        <f t="shared" si="5"/>
        <v>0</v>
      </c>
      <c r="I333" s="228"/>
      <c r="J333" s="280"/>
    </row>
    <row r="334" spans="1:10" ht="25.5">
      <c r="A334" s="146">
        <v>329</v>
      </c>
      <c r="B334" s="228" t="s">
        <v>218</v>
      </c>
      <c r="C334" s="231" t="s">
        <v>535</v>
      </c>
      <c r="D334" s="217" t="s">
        <v>722</v>
      </c>
      <c r="E334" s="217" t="s">
        <v>357</v>
      </c>
      <c r="F334" s="320">
        <v>10</v>
      </c>
      <c r="G334" s="169"/>
      <c r="H334" s="183">
        <f t="shared" si="5"/>
        <v>0</v>
      </c>
      <c r="I334" s="228"/>
      <c r="J334" s="280"/>
    </row>
    <row r="335" spans="1:10" ht="25.5">
      <c r="A335" s="146">
        <v>330</v>
      </c>
      <c r="B335" s="228" t="s">
        <v>218</v>
      </c>
      <c r="C335" s="231" t="s">
        <v>355</v>
      </c>
      <c r="D335" s="217" t="s">
        <v>722</v>
      </c>
      <c r="E335" s="217" t="s">
        <v>723</v>
      </c>
      <c r="F335" s="320">
        <v>10</v>
      </c>
      <c r="G335" s="169"/>
      <c r="H335" s="183">
        <f t="shared" si="5"/>
        <v>0</v>
      </c>
      <c r="I335" s="228"/>
      <c r="J335" s="280"/>
    </row>
    <row r="336" spans="1:10" ht="25.5">
      <c r="A336" s="146">
        <v>331</v>
      </c>
      <c r="B336" s="262" t="s">
        <v>219</v>
      </c>
      <c r="C336" s="231" t="s">
        <v>468</v>
      </c>
      <c r="D336" s="217" t="s">
        <v>724</v>
      </c>
      <c r="E336" s="217" t="s">
        <v>725</v>
      </c>
      <c r="F336" s="320">
        <v>35</v>
      </c>
      <c r="G336" s="169"/>
      <c r="H336" s="183">
        <f t="shared" si="5"/>
        <v>0</v>
      </c>
      <c r="I336" s="262"/>
      <c r="J336" s="318"/>
    </row>
    <row r="337" spans="1:10" ht="25.5">
      <c r="A337" s="146">
        <v>332</v>
      </c>
      <c r="B337" s="228" t="s">
        <v>219</v>
      </c>
      <c r="C337" s="231" t="s">
        <v>347</v>
      </c>
      <c r="D337" s="217" t="s">
        <v>726</v>
      </c>
      <c r="E337" s="217" t="s">
        <v>1476</v>
      </c>
      <c r="F337" s="320">
        <v>300</v>
      </c>
      <c r="G337" s="169"/>
      <c r="H337" s="183">
        <f t="shared" si="5"/>
        <v>0</v>
      </c>
      <c r="I337" s="228"/>
      <c r="J337" s="318"/>
    </row>
    <row r="338" spans="1:10" ht="38.25">
      <c r="A338" s="146">
        <v>333</v>
      </c>
      <c r="B338" s="228" t="s">
        <v>220</v>
      </c>
      <c r="C338" s="231" t="s">
        <v>727</v>
      </c>
      <c r="D338" s="217" t="s">
        <v>728</v>
      </c>
      <c r="E338" s="217" t="s">
        <v>729</v>
      </c>
      <c r="F338" s="320">
        <v>45</v>
      </c>
      <c r="G338" s="169"/>
      <c r="H338" s="183">
        <f t="shared" si="5"/>
        <v>0</v>
      </c>
      <c r="I338" s="228"/>
      <c r="J338" s="318"/>
    </row>
    <row r="339" spans="1:10" ht="25.5">
      <c r="A339" s="146">
        <v>334</v>
      </c>
      <c r="B339" s="228" t="s">
        <v>221</v>
      </c>
      <c r="C339" s="231" t="s">
        <v>730</v>
      </c>
      <c r="D339" s="217" t="s">
        <v>369</v>
      </c>
      <c r="E339" s="217" t="s">
        <v>731</v>
      </c>
      <c r="F339" s="320">
        <v>600</v>
      </c>
      <c r="G339" s="169"/>
      <c r="H339" s="183">
        <f t="shared" si="5"/>
        <v>0</v>
      </c>
      <c r="I339" s="228"/>
      <c r="J339" s="318"/>
    </row>
    <row r="340" spans="1:10" ht="15">
      <c r="A340" s="146">
        <v>335</v>
      </c>
      <c r="B340" s="228" t="s">
        <v>222</v>
      </c>
      <c r="C340" s="231" t="s">
        <v>325</v>
      </c>
      <c r="D340" s="217" t="s">
        <v>562</v>
      </c>
      <c r="E340" s="217" t="s">
        <v>460</v>
      </c>
      <c r="F340" s="320">
        <v>50</v>
      </c>
      <c r="G340" s="169"/>
      <c r="H340" s="183">
        <f t="shared" si="5"/>
        <v>0</v>
      </c>
      <c r="I340" s="228"/>
      <c r="J340" s="280"/>
    </row>
    <row r="341" spans="1:10" ht="15">
      <c r="A341" s="146">
        <v>336</v>
      </c>
      <c r="B341" s="228" t="s">
        <v>223</v>
      </c>
      <c r="C341" s="231" t="s">
        <v>646</v>
      </c>
      <c r="D341" s="275">
        <v>5.0000000000000001E-3</v>
      </c>
      <c r="E341" s="217" t="s">
        <v>647</v>
      </c>
      <c r="F341" s="320">
        <v>80</v>
      </c>
      <c r="G341" s="169"/>
      <c r="H341" s="183">
        <f t="shared" si="5"/>
        <v>0</v>
      </c>
      <c r="I341" s="228"/>
      <c r="J341" s="280"/>
    </row>
    <row r="342" spans="1:10" ht="15">
      <c r="A342" s="146">
        <v>337</v>
      </c>
      <c r="B342" s="228" t="s">
        <v>223</v>
      </c>
      <c r="C342" s="231" t="s">
        <v>325</v>
      </c>
      <c r="D342" s="217" t="s">
        <v>330</v>
      </c>
      <c r="E342" s="217" t="s">
        <v>490</v>
      </c>
      <c r="F342" s="320">
        <v>5</v>
      </c>
      <c r="G342" s="169"/>
      <c r="H342" s="183">
        <f t="shared" si="5"/>
        <v>0</v>
      </c>
      <c r="I342" s="228"/>
      <c r="J342" s="280"/>
    </row>
    <row r="343" spans="1:10" ht="15">
      <c r="A343" s="146">
        <v>338</v>
      </c>
      <c r="B343" s="228" t="s">
        <v>223</v>
      </c>
      <c r="C343" s="231" t="s">
        <v>552</v>
      </c>
      <c r="D343" s="217" t="s">
        <v>732</v>
      </c>
      <c r="E343" s="217" t="s">
        <v>650</v>
      </c>
      <c r="F343" s="320">
        <v>8</v>
      </c>
      <c r="G343" s="169"/>
      <c r="H343" s="183">
        <f t="shared" si="5"/>
        <v>0</v>
      </c>
      <c r="I343" s="228"/>
      <c r="J343" s="280"/>
    </row>
    <row r="344" spans="1:10" ht="25.5">
      <c r="A344" s="146">
        <v>339</v>
      </c>
      <c r="B344" s="228" t="s">
        <v>224</v>
      </c>
      <c r="C344" s="231" t="s">
        <v>733</v>
      </c>
      <c r="D344" s="217" t="s">
        <v>433</v>
      </c>
      <c r="E344" s="217" t="s">
        <v>348</v>
      </c>
      <c r="F344" s="320">
        <v>120</v>
      </c>
      <c r="G344" s="169"/>
      <c r="H344" s="183">
        <f t="shared" si="5"/>
        <v>0</v>
      </c>
      <c r="I344" s="228"/>
      <c r="J344" s="280"/>
    </row>
    <row r="345" spans="1:10">
      <c r="A345" s="146">
        <v>340</v>
      </c>
      <c r="B345" s="228" t="s">
        <v>225</v>
      </c>
      <c r="C345" s="231" t="s">
        <v>1350</v>
      </c>
      <c r="D345" s="217" t="s">
        <v>405</v>
      </c>
      <c r="E345" s="217" t="s">
        <v>331</v>
      </c>
      <c r="F345" s="162">
        <v>2</v>
      </c>
      <c r="G345" s="169"/>
      <c r="H345" s="183">
        <f t="shared" si="5"/>
        <v>0</v>
      </c>
      <c r="I345" s="228"/>
      <c r="J345" s="313"/>
    </row>
    <row r="346" spans="1:10" ht="15">
      <c r="A346" s="146">
        <v>341</v>
      </c>
      <c r="B346" s="228" t="s">
        <v>226</v>
      </c>
      <c r="C346" s="231" t="s">
        <v>335</v>
      </c>
      <c r="D346" s="217" t="s">
        <v>378</v>
      </c>
      <c r="E346" s="217" t="s">
        <v>734</v>
      </c>
      <c r="F346" s="320">
        <v>6</v>
      </c>
      <c r="G346" s="169"/>
      <c r="H346" s="183">
        <f t="shared" si="5"/>
        <v>0</v>
      </c>
      <c r="I346" s="228"/>
      <c r="J346" s="280"/>
    </row>
    <row r="347" spans="1:10" ht="15">
      <c r="A347" s="146">
        <v>342</v>
      </c>
      <c r="B347" s="228" t="s">
        <v>227</v>
      </c>
      <c r="C347" s="231" t="s">
        <v>335</v>
      </c>
      <c r="D347" s="217" t="s">
        <v>396</v>
      </c>
      <c r="E347" s="217" t="s">
        <v>362</v>
      </c>
      <c r="F347" s="320">
        <v>8</v>
      </c>
      <c r="G347" s="169"/>
      <c r="H347" s="183">
        <f t="shared" si="5"/>
        <v>0</v>
      </c>
      <c r="I347" s="228"/>
      <c r="J347" s="280"/>
    </row>
    <row r="348" spans="1:10" ht="25.5">
      <c r="A348" s="146">
        <v>343</v>
      </c>
      <c r="B348" s="231" t="s">
        <v>227</v>
      </c>
      <c r="C348" s="231" t="s">
        <v>390</v>
      </c>
      <c r="D348" s="217" t="s">
        <v>1477</v>
      </c>
      <c r="E348" s="217" t="s">
        <v>1478</v>
      </c>
      <c r="F348" s="162">
        <v>20</v>
      </c>
      <c r="G348" s="169"/>
      <c r="H348" s="183">
        <f t="shared" si="5"/>
        <v>0</v>
      </c>
      <c r="I348" s="231"/>
      <c r="J348" s="312"/>
    </row>
    <row r="349" spans="1:10" ht="15">
      <c r="A349" s="146">
        <v>344</v>
      </c>
      <c r="B349" s="228" t="s">
        <v>228</v>
      </c>
      <c r="C349" s="231" t="s">
        <v>325</v>
      </c>
      <c r="D349" s="217" t="s">
        <v>405</v>
      </c>
      <c r="E349" s="217" t="s">
        <v>331</v>
      </c>
      <c r="F349" s="320">
        <v>20</v>
      </c>
      <c r="G349" s="169"/>
      <c r="H349" s="183">
        <f t="shared" si="5"/>
        <v>0</v>
      </c>
      <c r="I349" s="228"/>
      <c r="J349" s="280"/>
    </row>
    <row r="350" spans="1:10" ht="25.5">
      <c r="A350" s="146">
        <v>345</v>
      </c>
      <c r="B350" s="228" t="s">
        <v>229</v>
      </c>
      <c r="C350" s="231" t="s">
        <v>468</v>
      </c>
      <c r="D350" s="217" t="s">
        <v>735</v>
      </c>
      <c r="E350" s="217" t="s">
        <v>382</v>
      </c>
      <c r="F350" s="320">
        <v>450</v>
      </c>
      <c r="G350" s="169"/>
      <c r="H350" s="183">
        <f t="shared" si="5"/>
        <v>0</v>
      </c>
      <c r="I350" s="228"/>
      <c r="J350" s="280"/>
    </row>
    <row r="351" spans="1:10" ht="25.5">
      <c r="A351" s="146">
        <v>346</v>
      </c>
      <c r="B351" s="228" t="s">
        <v>229</v>
      </c>
      <c r="C351" s="231" t="s">
        <v>468</v>
      </c>
      <c r="D351" s="217" t="s">
        <v>533</v>
      </c>
      <c r="E351" s="217" t="s">
        <v>348</v>
      </c>
      <c r="F351" s="162">
        <v>100</v>
      </c>
      <c r="G351" s="169"/>
      <c r="H351" s="183">
        <f t="shared" si="5"/>
        <v>0</v>
      </c>
      <c r="I351" s="228"/>
      <c r="J351" s="312"/>
    </row>
    <row r="352" spans="1:10">
      <c r="A352" s="146">
        <v>347</v>
      </c>
      <c r="B352" s="228" t="s">
        <v>230</v>
      </c>
      <c r="C352" s="231" t="s">
        <v>335</v>
      </c>
      <c r="D352" s="217" t="s">
        <v>494</v>
      </c>
      <c r="E352" s="217" t="s">
        <v>341</v>
      </c>
      <c r="F352" s="162">
        <v>2</v>
      </c>
      <c r="G352" s="169"/>
      <c r="H352" s="183">
        <f t="shared" si="5"/>
        <v>0</v>
      </c>
      <c r="I352" s="228"/>
      <c r="J352" s="313"/>
    </row>
    <row r="353" spans="1:10">
      <c r="A353" s="146">
        <v>348</v>
      </c>
      <c r="B353" s="228" t="s">
        <v>231</v>
      </c>
      <c r="C353" s="231" t="s">
        <v>361</v>
      </c>
      <c r="D353" s="217" t="s">
        <v>737</v>
      </c>
      <c r="E353" s="217" t="s">
        <v>738</v>
      </c>
      <c r="F353" s="162">
        <v>2</v>
      </c>
      <c r="G353" s="169"/>
      <c r="H353" s="183">
        <f t="shared" si="5"/>
        <v>0</v>
      </c>
      <c r="I353" s="228"/>
      <c r="J353" s="312"/>
    </row>
    <row r="354" spans="1:10" ht="63.75">
      <c r="A354" s="146">
        <v>349</v>
      </c>
      <c r="B354" s="228" t="s">
        <v>231</v>
      </c>
      <c r="C354" s="231" t="s">
        <v>739</v>
      </c>
      <c r="D354" s="217" t="s">
        <v>1655</v>
      </c>
      <c r="E354" s="217" t="s">
        <v>1656</v>
      </c>
      <c r="F354" s="320">
        <v>80</v>
      </c>
      <c r="G354" s="169"/>
      <c r="H354" s="183">
        <f t="shared" si="5"/>
        <v>0</v>
      </c>
      <c r="I354" s="228"/>
      <c r="J354" s="280"/>
    </row>
    <row r="355" spans="1:10" ht="25.5">
      <c r="A355" s="146">
        <v>350</v>
      </c>
      <c r="B355" s="262" t="s">
        <v>232</v>
      </c>
      <c r="C355" s="231" t="s">
        <v>582</v>
      </c>
      <c r="D355" s="276">
        <v>3.0000000000000001E-3</v>
      </c>
      <c r="E355" s="217" t="s">
        <v>740</v>
      </c>
      <c r="F355" s="320">
        <v>5</v>
      </c>
      <c r="G355" s="169"/>
      <c r="H355" s="183">
        <f t="shared" si="5"/>
        <v>0</v>
      </c>
      <c r="I355" s="262"/>
      <c r="J355" s="280"/>
    </row>
    <row r="356" spans="1:10">
      <c r="A356" s="146">
        <v>351</v>
      </c>
      <c r="B356" s="260" t="s">
        <v>232</v>
      </c>
      <c r="C356" s="231" t="s">
        <v>741</v>
      </c>
      <c r="D356" s="217" t="s">
        <v>742</v>
      </c>
      <c r="E356" s="217" t="s">
        <v>743</v>
      </c>
      <c r="F356" s="162">
        <v>4</v>
      </c>
      <c r="G356" s="169"/>
      <c r="H356" s="183">
        <f t="shared" si="5"/>
        <v>0</v>
      </c>
      <c r="I356" s="260"/>
      <c r="J356" s="312"/>
    </row>
    <row r="357" spans="1:10" ht="15">
      <c r="A357" s="146">
        <v>352</v>
      </c>
      <c r="B357" s="228" t="s">
        <v>233</v>
      </c>
      <c r="C357" s="231" t="s">
        <v>325</v>
      </c>
      <c r="D357" s="217" t="s">
        <v>353</v>
      </c>
      <c r="E357" s="217" t="s">
        <v>744</v>
      </c>
      <c r="F357" s="320">
        <v>50</v>
      </c>
      <c r="G357" s="169"/>
      <c r="H357" s="183">
        <f t="shared" si="5"/>
        <v>0</v>
      </c>
      <c r="I357" s="228"/>
      <c r="J357" s="280"/>
    </row>
    <row r="358" spans="1:10" ht="15">
      <c r="A358" s="146">
        <v>353</v>
      </c>
      <c r="B358" s="228" t="s">
        <v>234</v>
      </c>
      <c r="C358" s="231" t="s">
        <v>358</v>
      </c>
      <c r="D358" s="217" t="s">
        <v>589</v>
      </c>
      <c r="E358" s="217" t="s">
        <v>746</v>
      </c>
      <c r="F358" s="320">
        <v>300</v>
      </c>
      <c r="G358" s="169"/>
      <c r="H358" s="183">
        <f t="shared" si="5"/>
        <v>0</v>
      </c>
      <c r="I358" s="228"/>
      <c r="J358" s="280"/>
    </row>
    <row r="359" spans="1:10" ht="15">
      <c r="A359" s="146">
        <v>354</v>
      </c>
      <c r="B359" s="228" t="s">
        <v>236</v>
      </c>
      <c r="C359" s="231" t="s">
        <v>335</v>
      </c>
      <c r="D359" s="217" t="s">
        <v>520</v>
      </c>
      <c r="E359" s="217" t="s">
        <v>341</v>
      </c>
      <c r="F359" s="320">
        <v>30</v>
      </c>
      <c r="G359" s="169"/>
      <c r="H359" s="183">
        <f t="shared" si="5"/>
        <v>0</v>
      </c>
      <c r="I359" s="228"/>
      <c r="J359" s="280"/>
    </row>
    <row r="360" spans="1:10" ht="25.5">
      <c r="A360" s="146">
        <v>355</v>
      </c>
      <c r="B360" s="228" t="s">
        <v>237</v>
      </c>
      <c r="C360" s="231" t="s">
        <v>749</v>
      </c>
      <c r="D360" s="217" t="s">
        <v>750</v>
      </c>
      <c r="E360" s="217" t="s">
        <v>348</v>
      </c>
      <c r="F360" s="320">
        <v>60</v>
      </c>
      <c r="G360" s="169"/>
      <c r="H360" s="183">
        <f t="shared" si="5"/>
        <v>0</v>
      </c>
      <c r="I360" s="228"/>
      <c r="J360" s="280"/>
    </row>
    <row r="361" spans="1:10" ht="25.5">
      <c r="A361" s="146">
        <v>356</v>
      </c>
      <c r="B361" s="228" t="s">
        <v>1479</v>
      </c>
      <c r="C361" s="231" t="s">
        <v>325</v>
      </c>
      <c r="D361" s="217" t="s">
        <v>1366</v>
      </c>
      <c r="E361" s="217" t="s">
        <v>463</v>
      </c>
      <c r="F361" s="320">
        <v>6</v>
      </c>
      <c r="G361" s="169"/>
      <c r="H361" s="183">
        <f t="shared" si="5"/>
        <v>0</v>
      </c>
      <c r="I361" s="228"/>
      <c r="J361" s="280"/>
    </row>
    <row r="362" spans="1:10" ht="15">
      <c r="A362" s="146">
        <v>357</v>
      </c>
      <c r="B362" s="260" t="s">
        <v>238</v>
      </c>
      <c r="C362" s="231" t="s">
        <v>325</v>
      </c>
      <c r="D362" s="217" t="s">
        <v>384</v>
      </c>
      <c r="E362" s="217" t="s">
        <v>341</v>
      </c>
      <c r="F362" s="320">
        <v>30</v>
      </c>
      <c r="G362" s="169"/>
      <c r="H362" s="183">
        <f t="shared" si="5"/>
        <v>0</v>
      </c>
      <c r="I362" s="260"/>
      <c r="J362" s="280"/>
    </row>
    <row r="363" spans="1:10" ht="38.25">
      <c r="A363" s="146">
        <v>358</v>
      </c>
      <c r="B363" s="228" t="s">
        <v>239</v>
      </c>
      <c r="C363" s="231" t="s">
        <v>655</v>
      </c>
      <c r="D363" s="217" t="s">
        <v>751</v>
      </c>
      <c r="E363" s="217" t="s">
        <v>752</v>
      </c>
      <c r="F363" s="320">
        <v>4</v>
      </c>
      <c r="G363" s="169"/>
      <c r="H363" s="183">
        <f t="shared" si="5"/>
        <v>0</v>
      </c>
      <c r="I363" s="228"/>
      <c r="J363" s="280"/>
    </row>
    <row r="364" spans="1:10" ht="38.25">
      <c r="A364" s="146">
        <v>359</v>
      </c>
      <c r="B364" s="231" t="s">
        <v>239</v>
      </c>
      <c r="C364" s="231" t="s">
        <v>655</v>
      </c>
      <c r="D364" s="217" t="s">
        <v>394</v>
      </c>
      <c r="E364" s="217" t="s">
        <v>752</v>
      </c>
      <c r="F364" s="162">
        <v>4</v>
      </c>
      <c r="G364" s="169"/>
      <c r="H364" s="183">
        <f t="shared" si="5"/>
        <v>0</v>
      </c>
      <c r="I364" s="231"/>
      <c r="J364" s="313"/>
    </row>
    <row r="365" spans="1:10" ht="51">
      <c r="A365" s="146">
        <v>360</v>
      </c>
      <c r="B365" s="228" t="s">
        <v>240</v>
      </c>
      <c r="C365" s="231" t="s">
        <v>753</v>
      </c>
      <c r="D365" s="217" t="s">
        <v>754</v>
      </c>
      <c r="E365" s="217" t="s">
        <v>382</v>
      </c>
      <c r="F365" s="320">
        <v>600</v>
      </c>
      <c r="G365" s="169"/>
      <c r="H365" s="183">
        <f t="shared" si="5"/>
        <v>0</v>
      </c>
      <c r="I365" s="228"/>
      <c r="J365" s="280"/>
    </row>
    <row r="366" spans="1:10" ht="15">
      <c r="A366" s="146">
        <v>361</v>
      </c>
      <c r="B366" s="228" t="s">
        <v>241</v>
      </c>
      <c r="C366" s="263" t="s">
        <v>1480</v>
      </c>
      <c r="D366" s="259" t="s">
        <v>755</v>
      </c>
      <c r="E366" s="259" t="s">
        <v>768</v>
      </c>
      <c r="F366" s="320">
        <v>40</v>
      </c>
      <c r="G366" s="169"/>
      <c r="H366" s="183">
        <f t="shared" si="5"/>
        <v>0</v>
      </c>
      <c r="I366" s="228"/>
      <c r="J366" s="315"/>
    </row>
    <row r="367" spans="1:10">
      <c r="A367" s="146">
        <v>362</v>
      </c>
      <c r="B367" s="228" t="s">
        <v>241</v>
      </c>
      <c r="C367" s="231" t="s">
        <v>358</v>
      </c>
      <c r="D367" s="217" t="s">
        <v>756</v>
      </c>
      <c r="E367" s="217" t="s">
        <v>360</v>
      </c>
      <c r="F367" s="162">
        <v>4</v>
      </c>
      <c r="G367" s="169"/>
      <c r="H367" s="183">
        <f t="shared" si="5"/>
        <v>0</v>
      </c>
      <c r="I367" s="228"/>
      <c r="J367" s="313"/>
    </row>
    <row r="368" spans="1:10" ht="38.25">
      <c r="A368" s="146">
        <v>363</v>
      </c>
      <c r="B368" s="228" t="s">
        <v>242</v>
      </c>
      <c r="C368" s="231" t="s">
        <v>635</v>
      </c>
      <c r="D368" s="217" t="s">
        <v>757</v>
      </c>
      <c r="E368" s="217" t="s">
        <v>348</v>
      </c>
      <c r="F368" s="162">
        <v>2</v>
      </c>
      <c r="G368" s="169"/>
      <c r="H368" s="183">
        <f t="shared" si="5"/>
        <v>0</v>
      </c>
      <c r="I368" s="228"/>
      <c r="J368" s="313"/>
    </row>
    <row r="369" spans="1:10" ht="25.5">
      <c r="A369" s="146">
        <v>364</v>
      </c>
      <c r="B369" s="228" t="s">
        <v>244</v>
      </c>
      <c r="C369" s="231" t="s">
        <v>347</v>
      </c>
      <c r="D369" s="217" t="s">
        <v>482</v>
      </c>
      <c r="E369" s="217" t="s">
        <v>348</v>
      </c>
      <c r="F369" s="320">
        <v>8</v>
      </c>
      <c r="G369" s="169"/>
      <c r="H369" s="183">
        <f t="shared" si="5"/>
        <v>0</v>
      </c>
      <c r="I369" s="228"/>
      <c r="J369" s="280"/>
    </row>
    <row r="370" spans="1:10" ht="15">
      <c r="A370" s="146">
        <v>365</v>
      </c>
      <c r="B370" s="228" t="s">
        <v>245</v>
      </c>
      <c r="C370" s="231" t="s">
        <v>335</v>
      </c>
      <c r="D370" s="217" t="s">
        <v>413</v>
      </c>
      <c r="E370" s="217" t="s">
        <v>350</v>
      </c>
      <c r="F370" s="320">
        <v>220</v>
      </c>
      <c r="G370" s="169"/>
      <c r="H370" s="183">
        <f t="shared" si="5"/>
        <v>0</v>
      </c>
      <c r="I370" s="228"/>
      <c r="J370" s="280"/>
    </row>
    <row r="371" spans="1:10">
      <c r="A371" s="146">
        <v>366</v>
      </c>
      <c r="B371" s="228" t="s">
        <v>245</v>
      </c>
      <c r="C371" s="231" t="s">
        <v>454</v>
      </c>
      <c r="D371" s="217" t="s">
        <v>387</v>
      </c>
      <c r="E371" s="217" t="s">
        <v>462</v>
      </c>
      <c r="F371" s="162">
        <v>2</v>
      </c>
      <c r="G371" s="169"/>
      <c r="H371" s="183">
        <f t="shared" si="5"/>
        <v>0</v>
      </c>
      <c r="I371" s="228"/>
      <c r="J371" s="312"/>
    </row>
    <row r="372" spans="1:10">
      <c r="A372" s="146">
        <v>367</v>
      </c>
      <c r="B372" s="228" t="s">
        <v>245</v>
      </c>
      <c r="C372" s="231" t="s">
        <v>390</v>
      </c>
      <c r="D372" s="217" t="s">
        <v>759</v>
      </c>
      <c r="E372" s="217" t="s">
        <v>588</v>
      </c>
      <c r="F372" s="162">
        <v>5</v>
      </c>
      <c r="G372" s="169"/>
      <c r="H372" s="183">
        <f t="shared" si="5"/>
        <v>0</v>
      </c>
      <c r="I372" s="228"/>
      <c r="J372" s="313"/>
    </row>
    <row r="373" spans="1:10" ht="25.5">
      <c r="A373" s="146">
        <v>368</v>
      </c>
      <c r="B373" s="228" t="s">
        <v>245</v>
      </c>
      <c r="C373" s="231" t="s">
        <v>390</v>
      </c>
      <c r="D373" s="217" t="s">
        <v>760</v>
      </c>
      <c r="E373" s="217" t="s">
        <v>588</v>
      </c>
      <c r="F373" s="320">
        <v>840</v>
      </c>
      <c r="G373" s="169"/>
      <c r="H373" s="183">
        <f t="shared" si="5"/>
        <v>0</v>
      </c>
      <c r="I373" s="228"/>
      <c r="J373" s="280"/>
    </row>
    <row r="374" spans="1:10">
      <c r="A374" s="146">
        <v>369</v>
      </c>
      <c r="B374" s="228" t="s">
        <v>245</v>
      </c>
      <c r="C374" s="231" t="s">
        <v>454</v>
      </c>
      <c r="D374" s="217" t="s">
        <v>330</v>
      </c>
      <c r="E374" s="217" t="s">
        <v>462</v>
      </c>
      <c r="F374" s="162">
        <v>3</v>
      </c>
      <c r="G374" s="169"/>
      <c r="H374" s="183">
        <f t="shared" si="5"/>
        <v>0</v>
      </c>
      <c r="I374" s="228"/>
      <c r="J374" s="313"/>
    </row>
    <row r="375" spans="1:10" ht="15">
      <c r="A375" s="146">
        <v>370</v>
      </c>
      <c r="B375" s="228" t="s">
        <v>246</v>
      </c>
      <c r="C375" s="231" t="s">
        <v>325</v>
      </c>
      <c r="D375" s="217" t="s">
        <v>386</v>
      </c>
      <c r="E375" s="217" t="s">
        <v>331</v>
      </c>
      <c r="F375" s="320">
        <v>10</v>
      </c>
      <c r="G375" s="169"/>
      <c r="H375" s="183">
        <f t="shared" si="5"/>
        <v>0</v>
      </c>
      <c r="I375" s="228"/>
      <c r="J375" s="280"/>
    </row>
    <row r="376" spans="1:10" ht="25.5">
      <c r="A376" s="146">
        <v>371</v>
      </c>
      <c r="B376" s="228" t="s">
        <v>247</v>
      </c>
      <c r="C376" s="231" t="s">
        <v>761</v>
      </c>
      <c r="D376" s="217"/>
      <c r="E376" s="217" t="s">
        <v>372</v>
      </c>
      <c r="F376" s="320">
        <v>16</v>
      </c>
      <c r="G376" s="169"/>
      <c r="H376" s="183">
        <f t="shared" si="5"/>
        <v>0</v>
      </c>
      <c r="I376" s="228"/>
      <c r="J376" s="315"/>
    </row>
    <row r="377" spans="1:10" ht="38.25">
      <c r="A377" s="146">
        <v>372</v>
      </c>
      <c r="B377" s="228" t="s">
        <v>248</v>
      </c>
      <c r="C377" s="231" t="s">
        <v>655</v>
      </c>
      <c r="D377" s="217" t="s">
        <v>762</v>
      </c>
      <c r="E377" s="217" t="s">
        <v>341</v>
      </c>
      <c r="F377" s="162">
        <v>2</v>
      </c>
      <c r="G377" s="169"/>
      <c r="H377" s="183">
        <f t="shared" si="5"/>
        <v>0</v>
      </c>
      <c r="I377" s="228"/>
      <c r="J377" s="313"/>
    </row>
    <row r="378" spans="1:10" ht="38.25">
      <c r="A378" s="146">
        <v>373</v>
      </c>
      <c r="B378" s="228" t="s">
        <v>248</v>
      </c>
      <c r="C378" s="231" t="s">
        <v>655</v>
      </c>
      <c r="D378" s="217" t="s">
        <v>494</v>
      </c>
      <c r="E378" s="217" t="s">
        <v>341</v>
      </c>
      <c r="F378" s="320">
        <v>2</v>
      </c>
      <c r="G378" s="169"/>
      <c r="H378" s="183">
        <f t="shared" si="5"/>
        <v>0</v>
      </c>
      <c r="I378" s="228"/>
      <c r="J378" s="280"/>
    </row>
    <row r="379" spans="1:10" ht="38.25">
      <c r="A379" s="146">
        <v>374</v>
      </c>
      <c r="B379" s="262" t="s">
        <v>248</v>
      </c>
      <c r="C379" s="263" t="s">
        <v>635</v>
      </c>
      <c r="D379" s="259" t="s">
        <v>763</v>
      </c>
      <c r="E379" s="259" t="s">
        <v>382</v>
      </c>
      <c r="F379" s="162">
        <v>2</v>
      </c>
      <c r="G379" s="169"/>
      <c r="H379" s="183">
        <f t="shared" si="5"/>
        <v>0</v>
      </c>
      <c r="I379" s="262"/>
      <c r="J379" s="313"/>
    </row>
    <row r="380" spans="1:10" ht="38.25">
      <c r="A380" s="146">
        <v>375</v>
      </c>
      <c r="B380" s="228" t="s">
        <v>248</v>
      </c>
      <c r="C380" s="231" t="s">
        <v>635</v>
      </c>
      <c r="D380" s="217" t="s">
        <v>1335</v>
      </c>
      <c r="E380" s="217" t="s">
        <v>348</v>
      </c>
      <c r="F380" s="162">
        <v>2</v>
      </c>
      <c r="G380" s="169"/>
      <c r="H380" s="183">
        <f t="shared" si="5"/>
        <v>0</v>
      </c>
      <c r="I380" s="228"/>
      <c r="J380" s="313"/>
    </row>
    <row r="381" spans="1:10" ht="15">
      <c r="A381" s="146">
        <v>376</v>
      </c>
      <c r="B381" s="228" t="s">
        <v>249</v>
      </c>
      <c r="C381" s="231" t="s">
        <v>325</v>
      </c>
      <c r="D381" s="217" t="s">
        <v>406</v>
      </c>
      <c r="E381" s="217" t="s">
        <v>341</v>
      </c>
      <c r="F381" s="320">
        <v>30</v>
      </c>
      <c r="G381" s="169"/>
      <c r="H381" s="183">
        <f t="shared" si="5"/>
        <v>0</v>
      </c>
      <c r="I381" s="228"/>
      <c r="J381" s="280"/>
    </row>
    <row r="382" spans="1:10" ht="15">
      <c r="A382" s="146">
        <v>377</v>
      </c>
      <c r="B382" s="228" t="s">
        <v>249</v>
      </c>
      <c r="C382" s="231" t="s">
        <v>325</v>
      </c>
      <c r="D382" s="217" t="s">
        <v>378</v>
      </c>
      <c r="E382" s="217" t="s">
        <v>331</v>
      </c>
      <c r="F382" s="320">
        <v>5</v>
      </c>
      <c r="G382" s="169"/>
      <c r="H382" s="183">
        <f t="shared" si="5"/>
        <v>0</v>
      </c>
      <c r="I382" s="228"/>
      <c r="J382" s="280"/>
    </row>
    <row r="383" spans="1:10" ht="25.5">
      <c r="A383" s="146">
        <v>378</v>
      </c>
      <c r="B383" s="228" t="s">
        <v>250</v>
      </c>
      <c r="C383" s="231" t="s">
        <v>347</v>
      </c>
      <c r="D383" s="217" t="s">
        <v>764</v>
      </c>
      <c r="E383" s="217" t="s">
        <v>348</v>
      </c>
      <c r="F383" s="162">
        <v>2</v>
      </c>
      <c r="G383" s="169"/>
      <c r="H383" s="183">
        <f t="shared" si="5"/>
        <v>0</v>
      </c>
      <c r="I383" s="228"/>
      <c r="J383" s="312"/>
    </row>
    <row r="384" spans="1:10">
      <c r="A384" s="146">
        <v>379</v>
      </c>
      <c r="B384" s="228" t="s">
        <v>251</v>
      </c>
      <c r="C384" s="231" t="s">
        <v>325</v>
      </c>
      <c r="D384" s="217" t="s">
        <v>354</v>
      </c>
      <c r="E384" s="217" t="s">
        <v>510</v>
      </c>
      <c r="F384" s="162">
        <v>2</v>
      </c>
      <c r="G384" s="169"/>
      <c r="H384" s="183">
        <f t="shared" si="5"/>
        <v>0</v>
      </c>
      <c r="I384" s="228"/>
      <c r="J384" s="313"/>
    </row>
    <row r="385" spans="1:10">
      <c r="A385" s="146">
        <v>380</v>
      </c>
      <c r="B385" s="228" t="s">
        <v>252</v>
      </c>
      <c r="C385" s="231" t="s">
        <v>355</v>
      </c>
      <c r="D385" s="217" t="s">
        <v>387</v>
      </c>
      <c r="E385" s="217" t="s">
        <v>707</v>
      </c>
      <c r="F385" s="162">
        <v>5</v>
      </c>
      <c r="G385" s="169"/>
      <c r="H385" s="183">
        <f t="shared" si="5"/>
        <v>0</v>
      </c>
      <c r="I385" s="228"/>
      <c r="J385" s="313"/>
    </row>
    <row r="386" spans="1:10" ht="25.5">
      <c r="A386" s="146">
        <v>381</v>
      </c>
      <c r="B386" s="228" t="s">
        <v>253</v>
      </c>
      <c r="C386" s="231" t="s">
        <v>347</v>
      </c>
      <c r="D386" s="217" t="s">
        <v>765</v>
      </c>
      <c r="E386" s="217" t="s">
        <v>348</v>
      </c>
      <c r="F386" s="320">
        <v>320</v>
      </c>
      <c r="G386" s="169"/>
      <c r="H386" s="183">
        <f t="shared" si="5"/>
        <v>0</v>
      </c>
      <c r="I386" s="228"/>
      <c r="J386" s="280"/>
    </row>
    <row r="387" spans="1:10" ht="15">
      <c r="A387" s="146">
        <v>382</v>
      </c>
      <c r="B387" s="228" t="s">
        <v>253</v>
      </c>
      <c r="C387" s="231" t="s">
        <v>766</v>
      </c>
      <c r="D387" s="217" t="s">
        <v>405</v>
      </c>
      <c r="E387" s="217" t="s">
        <v>331</v>
      </c>
      <c r="F387" s="320">
        <v>2</v>
      </c>
      <c r="G387" s="169"/>
      <c r="H387" s="183">
        <f t="shared" si="5"/>
        <v>0</v>
      </c>
      <c r="I387" s="228"/>
      <c r="J387" s="280"/>
    </row>
    <row r="388" spans="1:10" ht="25.5">
      <c r="A388" s="146">
        <v>383</v>
      </c>
      <c r="B388" s="228" t="s">
        <v>254</v>
      </c>
      <c r="C388" s="231" t="s">
        <v>347</v>
      </c>
      <c r="D388" s="217" t="s">
        <v>770</v>
      </c>
      <c r="E388" s="217" t="s">
        <v>771</v>
      </c>
      <c r="F388" s="162">
        <v>5</v>
      </c>
      <c r="G388" s="169"/>
      <c r="H388" s="183">
        <f t="shared" si="5"/>
        <v>0</v>
      </c>
      <c r="I388" s="228"/>
      <c r="J388" s="313"/>
    </row>
    <row r="389" spans="1:10" ht="25.5">
      <c r="A389" s="146">
        <v>384</v>
      </c>
      <c r="B389" s="228" t="s">
        <v>254</v>
      </c>
      <c r="C389" s="231" t="s">
        <v>468</v>
      </c>
      <c r="D389" s="217" t="s">
        <v>772</v>
      </c>
      <c r="E389" s="217" t="s">
        <v>1657</v>
      </c>
      <c r="F389" s="320">
        <v>20</v>
      </c>
      <c r="G389" s="169"/>
      <c r="H389" s="183">
        <f t="shared" si="5"/>
        <v>0</v>
      </c>
      <c r="I389" s="228"/>
      <c r="J389" s="280"/>
    </row>
    <row r="390" spans="1:10">
      <c r="A390" s="146">
        <v>385</v>
      </c>
      <c r="B390" s="228" t="s">
        <v>254</v>
      </c>
      <c r="C390" s="231" t="s">
        <v>335</v>
      </c>
      <c r="D390" s="217" t="s">
        <v>773</v>
      </c>
      <c r="E390" s="217" t="s">
        <v>327</v>
      </c>
      <c r="F390" s="162">
        <v>2</v>
      </c>
      <c r="G390" s="169"/>
      <c r="H390" s="183">
        <f t="shared" si="5"/>
        <v>0</v>
      </c>
      <c r="I390" s="228"/>
      <c r="J390" s="313"/>
    </row>
    <row r="391" spans="1:10" ht="25.5">
      <c r="A391" s="146">
        <v>386</v>
      </c>
      <c r="B391" s="228" t="s">
        <v>255</v>
      </c>
      <c r="C391" s="231" t="s">
        <v>774</v>
      </c>
      <c r="D391" s="217" t="s">
        <v>452</v>
      </c>
      <c r="E391" s="217" t="s">
        <v>775</v>
      </c>
      <c r="F391" s="320">
        <v>120</v>
      </c>
      <c r="G391" s="169"/>
      <c r="H391" s="183">
        <f t="shared" ref="H391:H454" si="6">F391*G391</f>
        <v>0</v>
      </c>
      <c r="I391" s="228"/>
      <c r="J391" s="315"/>
    </row>
    <row r="392" spans="1:10" ht="76.5">
      <c r="A392" s="146">
        <v>387</v>
      </c>
      <c r="B392" s="228" t="s">
        <v>1263</v>
      </c>
      <c r="C392" s="231" t="s">
        <v>644</v>
      </c>
      <c r="D392" s="217" t="s">
        <v>435</v>
      </c>
      <c r="E392" s="217" t="s">
        <v>1264</v>
      </c>
      <c r="F392" s="162">
        <v>10</v>
      </c>
      <c r="G392" s="169"/>
      <c r="H392" s="183">
        <f t="shared" si="6"/>
        <v>0</v>
      </c>
      <c r="I392" s="228"/>
      <c r="J392" s="313"/>
    </row>
    <row r="393" spans="1:10" ht="71.25" customHeight="1">
      <c r="A393" s="146">
        <v>388</v>
      </c>
      <c r="B393" s="228" t="s">
        <v>1263</v>
      </c>
      <c r="C393" s="231" t="s">
        <v>644</v>
      </c>
      <c r="D393" s="217" t="s">
        <v>1265</v>
      </c>
      <c r="E393" s="217" t="s">
        <v>1266</v>
      </c>
      <c r="F393" s="162">
        <v>10</v>
      </c>
      <c r="G393" s="169"/>
      <c r="H393" s="183">
        <f t="shared" si="6"/>
        <v>0</v>
      </c>
      <c r="I393" s="228"/>
      <c r="J393" s="313"/>
    </row>
    <row r="394" spans="1:10" ht="15">
      <c r="A394" s="146">
        <v>389</v>
      </c>
      <c r="B394" s="228" t="s">
        <v>256</v>
      </c>
      <c r="C394" s="231" t="s">
        <v>325</v>
      </c>
      <c r="D394" s="217" t="s">
        <v>353</v>
      </c>
      <c r="E394" s="217" t="s">
        <v>341</v>
      </c>
      <c r="F394" s="320">
        <v>30</v>
      </c>
      <c r="G394" s="169"/>
      <c r="H394" s="183">
        <f t="shared" si="6"/>
        <v>0</v>
      </c>
      <c r="I394" s="228"/>
      <c r="J394" s="280"/>
    </row>
    <row r="395" spans="1:10" ht="15">
      <c r="A395" s="146">
        <v>390</v>
      </c>
      <c r="B395" s="228" t="s">
        <v>256</v>
      </c>
      <c r="C395" s="231" t="s">
        <v>325</v>
      </c>
      <c r="D395" s="217" t="s">
        <v>589</v>
      </c>
      <c r="E395" s="217" t="s">
        <v>341</v>
      </c>
      <c r="F395" s="320">
        <v>30</v>
      </c>
      <c r="G395" s="169"/>
      <c r="H395" s="183">
        <f t="shared" si="6"/>
        <v>0</v>
      </c>
      <c r="I395" s="228"/>
      <c r="J395" s="280"/>
    </row>
    <row r="396" spans="1:10" ht="25.5">
      <c r="A396" s="146">
        <v>391</v>
      </c>
      <c r="B396" s="262" t="s">
        <v>257</v>
      </c>
      <c r="C396" s="263" t="s">
        <v>776</v>
      </c>
      <c r="D396" s="259"/>
      <c r="E396" s="259" t="s">
        <v>777</v>
      </c>
      <c r="F396" s="162">
        <v>2</v>
      </c>
      <c r="G396" s="169"/>
      <c r="H396" s="183">
        <f t="shared" si="6"/>
        <v>0</v>
      </c>
      <c r="I396" s="262"/>
      <c r="J396" s="313"/>
    </row>
    <row r="397" spans="1:10" ht="63.75">
      <c r="A397" s="146">
        <v>392</v>
      </c>
      <c r="B397" s="228" t="s">
        <v>1481</v>
      </c>
      <c r="C397" s="231" t="s">
        <v>781</v>
      </c>
      <c r="D397" s="217"/>
      <c r="E397" s="217" t="s">
        <v>782</v>
      </c>
      <c r="F397" s="320">
        <v>30</v>
      </c>
      <c r="G397" s="169"/>
      <c r="H397" s="183">
        <f t="shared" si="6"/>
        <v>0</v>
      </c>
      <c r="I397" s="228"/>
      <c r="J397" s="280"/>
    </row>
    <row r="398" spans="1:10" ht="25.5">
      <c r="A398" s="146">
        <v>393</v>
      </c>
      <c r="B398" s="228" t="s">
        <v>259</v>
      </c>
      <c r="C398" s="231" t="s">
        <v>484</v>
      </c>
      <c r="D398" s="217"/>
      <c r="E398" s="217" t="s">
        <v>331</v>
      </c>
      <c r="F398" s="320">
        <v>4</v>
      </c>
      <c r="G398" s="169"/>
      <c r="H398" s="183">
        <f t="shared" si="6"/>
        <v>0</v>
      </c>
      <c r="I398" s="228"/>
      <c r="J398" s="280"/>
    </row>
    <row r="399" spans="1:10">
      <c r="A399" s="146">
        <v>394</v>
      </c>
      <c r="B399" s="228" t="s">
        <v>260</v>
      </c>
      <c r="C399" s="231" t="s">
        <v>783</v>
      </c>
      <c r="D399" s="217" t="s">
        <v>520</v>
      </c>
      <c r="E399" s="217" t="s">
        <v>331</v>
      </c>
      <c r="F399" s="162">
        <v>2</v>
      </c>
      <c r="G399" s="169"/>
      <c r="H399" s="183">
        <f t="shared" si="6"/>
        <v>0</v>
      </c>
      <c r="I399" s="228"/>
      <c r="J399" s="313"/>
    </row>
    <row r="400" spans="1:10">
      <c r="A400" s="146">
        <v>395</v>
      </c>
      <c r="B400" s="228" t="s">
        <v>260</v>
      </c>
      <c r="C400" s="231" t="s">
        <v>538</v>
      </c>
      <c r="D400" s="217" t="s">
        <v>520</v>
      </c>
      <c r="E400" s="217" t="s">
        <v>331</v>
      </c>
      <c r="F400" s="162">
        <v>2</v>
      </c>
      <c r="G400" s="169"/>
      <c r="H400" s="183">
        <f t="shared" si="6"/>
        <v>0</v>
      </c>
      <c r="I400" s="228"/>
      <c r="J400" s="313"/>
    </row>
    <row r="401" spans="1:10" ht="25.5">
      <c r="A401" s="146">
        <v>396</v>
      </c>
      <c r="B401" s="228" t="s">
        <v>261</v>
      </c>
      <c r="C401" s="263" t="s">
        <v>1482</v>
      </c>
      <c r="D401" s="217" t="s">
        <v>406</v>
      </c>
      <c r="E401" s="217" t="s">
        <v>327</v>
      </c>
      <c r="F401" s="320">
        <v>5</v>
      </c>
      <c r="G401" s="169"/>
      <c r="H401" s="183">
        <f t="shared" si="6"/>
        <v>0</v>
      </c>
      <c r="I401" s="228"/>
      <c r="J401" s="280"/>
    </row>
    <row r="402" spans="1:10" ht="25.5">
      <c r="A402" s="146">
        <v>397</v>
      </c>
      <c r="B402" s="228" t="s">
        <v>261</v>
      </c>
      <c r="C402" s="263" t="s">
        <v>1482</v>
      </c>
      <c r="D402" s="217" t="s">
        <v>520</v>
      </c>
      <c r="E402" s="217" t="s">
        <v>327</v>
      </c>
      <c r="F402" s="320">
        <v>12</v>
      </c>
      <c r="G402" s="169"/>
      <c r="H402" s="183">
        <f t="shared" si="6"/>
        <v>0</v>
      </c>
      <c r="I402" s="228"/>
      <c r="J402" s="280"/>
    </row>
    <row r="403" spans="1:10" ht="25.5">
      <c r="A403" s="146">
        <v>398</v>
      </c>
      <c r="B403" s="228" t="s">
        <v>261</v>
      </c>
      <c r="C403" s="263" t="s">
        <v>1482</v>
      </c>
      <c r="D403" s="217" t="s">
        <v>378</v>
      </c>
      <c r="E403" s="217" t="s">
        <v>327</v>
      </c>
      <c r="F403" s="162">
        <v>2</v>
      </c>
      <c r="G403" s="169"/>
      <c r="H403" s="183">
        <f t="shared" si="6"/>
        <v>0</v>
      </c>
      <c r="I403" s="228"/>
      <c r="J403" s="313"/>
    </row>
    <row r="404" spans="1:10">
      <c r="A404" s="146">
        <v>399</v>
      </c>
      <c r="B404" s="228" t="s">
        <v>262</v>
      </c>
      <c r="C404" s="231" t="s">
        <v>404</v>
      </c>
      <c r="D404" s="217" t="s">
        <v>405</v>
      </c>
      <c r="E404" s="217" t="s">
        <v>784</v>
      </c>
      <c r="F404" s="162">
        <v>2</v>
      </c>
      <c r="G404" s="169"/>
      <c r="H404" s="183">
        <f t="shared" si="6"/>
        <v>0</v>
      </c>
      <c r="I404" s="228"/>
      <c r="J404" s="313"/>
    </row>
    <row r="405" spans="1:10" ht="25.5">
      <c r="A405" s="146">
        <v>400</v>
      </c>
      <c r="B405" s="228" t="s">
        <v>263</v>
      </c>
      <c r="C405" s="231" t="s">
        <v>347</v>
      </c>
      <c r="D405" s="217" t="s">
        <v>785</v>
      </c>
      <c r="E405" s="217" t="s">
        <v>786</v>
      </c>
      <c r="F405" s="320">
        <v>4</v>
      </c>
      <c r="G405" s="169"/>
      <c r="H405" s="183">
        <f t="shared" si="6"/>
        <v>0</v>
      </c>
      <c r="I405" s="228"/>
      <c r="J405" s="280"/>
    </row>
    <row r="406" spans="1:10" ht="15">
      <c r="A406" s="146">
        <v>401</v>
      </c>
      <c r="B406" s="228" t="s">
        <v>264</v>
      </c>
      <c r="C406" s="231" t="s">
        <v>335</v>
      </c>
      <c r="D406" s="217" t="s">
        <v>339</v>
      </c>
      <c r="E406" s="217" t="s">
        <v>341</v>
      </c>
      <c r="F406" s="320">
        <v>4</v>
      </c>
      <c r="G406" s="169"/>
      <c r="H406" s="183">
        <f t="shared" si="6"/>
        <v>0</v>
      </c>
      <c r="I406" s="228"/>
      <c r="J406" s="280"/>
    </row>
    <row r="407" spans="1:10" ht="15">
      <c r="A407" s="146">
        <v>402</v>
      </c>
      <c r="B407" s="228" t="s">
        <v>266</v>
      </c>
      <c r="C407" s="231" t="s">
        <v>325</v>
      </c>
      <c r="D407" s="217" t="s">
        <v>405</v>
      </c>
      <c r="E407" s="217" t="s">
        <v>350</v>
      </c>
      <c r="F407" s="320">
        <v>5</v>
      </c>
      <c r="G407" s="169"/>
      <c r="H407" s="183">
        <f t="shared" si="6"/>
        <v>0</v>
      </c>
      <c r="I407" s="228"/>
      <c r="J407" s="280"/>
    </row>
    <row r="408" spans="1:10">
      <c r="A408" s="146">
        <v>403</v>
      </c>
      <c r="B408" s="228" t="s">
        <v>266</v>
      </c>
      <c r="C408" s="231" t="s">
        <v>325</v>
      </c>
      <c r="D408" s="217" t="s">
        <v>624</v>
      </c>
      <c r="E408" s="217" t="s">
        <v>350</v>
      </c>
      <c r="F408" s="162">
        <v>2</v>
      </c>
      <c r="G408" s="169"/>
      <c r="H408" s="183">
        <f t="shared" si="6"/>
        <v>0</v>
      </c>
      <c r="I408" s="228"/>
      <c r="J408" s="312"/>
    </row>
    <row r="409" spans="1:10">
      <c r="A409" s="146">
        <v>404</v>
      </c>
      <c r="B409" s="228" t="s">
        <v>268</v>
      </c>
      <c r="C409" s="231" t="s">
        <v>325</v>
      </c>
      <c r="D409" s="217" t="s">
        <v>520</v>
      </c>
      <c r="E409" s="217" t="s">
        <v>350</v>
      </c>
      <c r="F409" s="162">
        <v>2</v>
      </c>
      <c r="G409" s="169"/>
      <c r="H409" s="183">
        <f t="shared" si="6"/>
        <v>0</v>
      </c>
      <c r="I409" s="228"/>
      <c r="J409" s="313"/>
    </row>
    <row r="410" spans="1:10" ht="15">
      <c r="A410" s="146">
        <v>405</v>
      </c>
      <c r="B410" s="228" t="s">
        <v>269</v>
      </c>
      <c r="C410" s="231" t="s">
        <v>335</v>
      </c>
      <c r="D410" s="217" t="s">
        <v>406</v>
      </c>
      <c r="E410" s="217" t="s">
        <v>331</v>
      </c>
      <c r="F410" s="320">
        <v>480</v>
      </c>
      <c r="G410" s="169"/>
      <c r="H410" s="183">
        <f t="shared" si="6"/>
        <v>0</v>
      </c>
      <c r="I410" s="228"/>
      <c r="J410" s="280"/>
    </row>
    <row r="411" spans="1:10" ht="15">
      <c r="A411" s="146">
        <v>406</v>
      </c>
      <c r="B411" s="228" t="s">
        <v>269</v>
      </c>
      <c r="C411" s="231" t="s">
        <v>335</v>
      </c>
      <c r="D411" s="217" t="s">
        <v>418</v>
      </c>
      <c r="E411" s="217" t="s">
        <v>752</v>
      </c>
      <c r="F411" s="320">
        <v>10</v>
      </c>
      <c r="G411" s="169"/>
      <c r="H411" s="183">
        <f t="shared" si="6"/>
        <v>0</v>
      </c>
      <c r="I411" s="228"/>
      <c r="J411" s="280"/>
    </row>
    <row r="412" spans="1:10" ht="15">
      <c r="A412" s="146">
        <v>407</v>
      </c>
      <c r="B412" s="228" t="s">
        <v>270</v>
      </c>
      <c r="C412" s="231" t="s">
        <v>325</v>
      </c>
      <c r="D412" s="217" t="s">
        <v>384</v>
      </c>
      <c r="E412" s="217" t="s">
        <v>331</v>
      </c>
      <c r="F412" s="320">
        <v>50</v>
      </c>
      <c r="G412" s="169"/>
      <c r="H412" s="183">
        <f t="shared" si="6"/>
        <v>0</v>
      </c>
      <c r="I412" s="228"/>
      <c r="J412" s="280"/>
    </row>
    <row r="413" spans="1:10" ht="15">
      <c r="A413" s="146">
        <v>408</v>
      </c>
      <c r="B413" s="228" t="s">
        <v>270</v>
      </c>
      <c r="C413" s="231" t="s">
        <v>325</v>
      </c>
      <c r="D413" s="217" t="s">
        <v>467</v>
      </c>
      <c r="E413" s="217" t="s">
        <v>331</v>
      </c>
      <c r="F413" s="320">
        <v>100</v>
      </c>
      <c r="G413" s="169"/>
      <c r="H413" s="183">
        <f t="shared" si="6"/>
        <v>0</v>
      </c>
      <c r="I413" s="228"/>
      <c r="J413" s="280"/>
    </row>
    <row r="414" spans="1:10" ht="15">
      <c r="A414" s="146">
        <v>409</v>
      </c>
      <c r="B414" s="228" t="s">
        <v>270</v>
      </c>
      <c r="C414" s="231" t="s">
        <v>325</v>
      </c>
      <c r="D414" s="217" t="s">
        <v>562</v>
      </c>
      <c r="E414" s="217" t="s">
        <v>331</v>
      </c>
      <c r="F414" s="320">
        <v>180</v>
      </c>
      <c r="G414" s="169"/>
      <c r="H414" s="183">
        <f t="shared" si="6"/>
        <v>0</v>
      </c>
      <c r="I414" s="228"/>
      <c r="J414" s="280"/>
    </row>
    <row r="415" spans="1:10">
      <c r="A415" s="146">
        <v>410</v>
      </c>
      <c r="B415" s="260" t="s">
        <v>1267</v>
      </c>
      <c r="C415" s="231" t="s">
        <v>325</v>
      </c>
      <c r="D415" s="217" t="s">
        <v>594</v>
      </c>
      <c r="E415" s="217" t="s">
        <v>460</v>
      </c>
      <c r="F415" s="197">
        <v>2</v>
      </c>
      <c r="G415" s="169"/>
      <c r="H415" s="183">
        <f t="shared" si="6"/>
        <v>0</v>
      </c>
      <c r="I415" s="260"/>
      <c r="J415" s="273"/>
    </row>
    <row r="416" spans="1:10" ht="63.75">
      <c r="A416" s="146">
        <v>411</v>
      </c>
      <c r="B416" s="228" t="s">
        <v>271</v>
      </c>
      <c r="C416" s="231" t="s">
        <v>539</v>
      </c>
      <c r="D416" s="217" t="s">
        <v>594</v>
      </c>
      <c r="E416" s="217" t="s">
        <v>434</v>
      </c>
      <c r="F416" s="320">
        <v>30</v>
      </c>
      <c r="G416" s="169"/>
      <c r="H416" s="183">
        <f t="shared" si="6"/>
        <v>0</v>
      </c>
      <c r="I416" s="228"/>
      <c r="J416" s="280"/>
    </row>
    <row r="417" spans="1:10" ht="63.75">
      <c r="A417" s="146">
        <v>412</v>
      </c>
      <c r="B417" s="228" t="s">
        <v>271</v>
      </c>
      <c r="C417" s="231" t="s">
        <v>539</v>
      </c>
      <c r="D417" s="217" t="s">
        <v>532</v>
      </c>
      <c r="E417" s="217" t="s">
        <v>434</v>
      </c>
      <c r="F417" s="320">
        <v>10</v>
      </c>
      <c r="G417" s="169"/>
      <c r="H417" s="183">
        <f t="shared" si="6"/>
        <v>0</v>
      </c>
      <c r="I417" s="228"/>
      <c r="J417" s="280"/>
    </row>
    <row r="418" spans="1:10" ht="25.5">
      <c r="A418" s="146">
        <v>413</v>
      </c>
      <c r="B418" s="228" t="s">
        <v>272</v>
      </c>
      <c r="C418" s="231" t="s">
        <v>358</v>
      </c>
      <c r="D418" s="217" t="s">
        <v>788</v>
      </c>
      <c r="E418" s="217" t="s">
        <v>542</v>
      </c>
      <c r="F418" s="162">
        <v>2</v>
      </c>
      <c r="G418" s="169"/>
      <c r="H418" s="183">
        <f t="shared" si="6"/>
        <v>0</v>
      </c>
      <c r="I418" s="228"/>
      <c r="J418" s="312"/>
    </row>
    <row r="419" spans="1:10">
      <c r="A419" s="146">
        <v>414</v>
      </c>
      <c r="B419" s="228" t="s">
        <v>273</v>
      </c>
      <c r="C419" s="231" t="s">
        <v>358</v>
      </c>
      <c r="D419" s="217" t="s">
        <v>359</v>
      </c>
      <c r="E419" s="217" t="s">
        <v>374</v>
      </c>
      <c r="F419" s="162">
        <v>1</v>
      </c>
      <c r="G419" s="169"/>
      <c r="H419" s="183">
        <f t="shared" si="6"/>
        <v>0</v>
      </c>
      <c r="I419" s="228"/>
      <c r="J419" s="313"/>
    </row>
    <row r="420" spans="1:10" ht="15">
      <c r="A420" s="146">
        <v>415</v>
      </c>
      <c r="B420" s="228" t="s">
        <v>274</v>
      </c>
      <c r="C420" s="231" t="s">
        <v>335</v>
      </c>
      <c r="D420" s="217" t="s">
        <v>336</v>
      </c>
      <c r="E420" s="259" t="s">
        <v>460</v>
      </c>
      <c r="F420" s="320">
        <v>25</v>
      </c>
      <c r="G420" s="169"/>
      <c r="H420" s="183">
        <f t="shared" si="6"/>
        <v>0</v>
      </c>
      <c r="I420" s="228"/>
      <c r="J420" s="280"/>
    </row>
    <row r="421" spans="1:10" ht="15">
      <c r="A421" s="146">
        <v>416</v>
      </c>
      <c r="B421" s="228" t="s">
        <v>276</v>
      </c>
      <c r="C421" s="231" t="s">
        <v>335</v>
      </c>
      <c r="D421" s="217" t="s">
        <v>326</v>
      </c>
      <c r="E421" s="217" t="s">
        <v>341</v>
      </c>
      <c r="F421" s="320">
        <v>12</v>
      </c>
      <c r="G421" s="169"/>
      <c r="H421" s="183">
        <f t="shared" si="6"/>
        <v>0</v>
      </c>
      <c r="I421" s="228"/>
      <c r="J421" s="280"/>
    </row>
    <row r="422" spans="1:10">
      <c r="A422" s="146">
        <v>417</v>
      </c>
      <c r="B422" s="228" t="s">
        <v>276</v>
      </c>
      <c r="C422" s="231" t="s">
        <v>335</v>
      </c>
      <c r="D422" s="217" t="s">
        <v>790</v>
      </c>
      <c r="E422" s="217" t="s">
        <v>341</v>
      </c>
      <c r="F422" s="162">
        <v>5</v>
      </c>
      <c r="G422" s="169"/>
      <c r="H422" s="183">
        <f t="shared" si="6"/>
        <v>0</v>
      </c>
      <c r="I422" s="228"/>
      <c r="J422" s="313"/>
    </row>
    <row r="423" spans="1:10" ht="15">
      <c r="A423" s="146">
        <v>418</v>
      </c>
      <c r="B423" s="228" t="s">
        <v>277</v>
      </c>
      <c r="C423" s="231" t="s">
        <v>509</v>
      </c>
      <c r="D423" s="217" t="s">
        <v>791</v>
      </c>
      <c r="E423" s="217" t="s">
        <v>792</v>
      </c>
      <c r="F423" s="320">
        <v>15</v>
      </c>
      <c r="G423" s="169"/>
      <c r="H423" s="183">
        <f t="shared" si="6"/>
        <v>0</v>
      </c>
      <c r="I423" s="228"/>
      <c r="J423" s="280"/>
    </row>
    <row r="424" spans="1:10" ht="15">
      <c r="A424" s="146">
        <v>419</v>
      </c>
      <c r="B424" s="228" t="s">
        <v>277</v>
      </c>
      <c r="C424" s="231" t="s">
        <v>509</v>
      </c>
      <c r="D424" s="217" t="s">
        <v>386</v>
      </c>
      <c r="E424" s="217" t="s">
        <v>792</v>
      </c>
      <c r="F424" s="320">
        <v>16</v>
      </c>
      <c r="G424" s="169"/>
      <c r="H424" s="183">
        <f t="shared" si="6"/>
        <v>0</v>
      </c>
      <c r="I424" s="228"/>
      <c r="J424" s="280"/>
    </row>
    <row r="425" spans="1:10" ht="15">
      <c r="A425" s="146">
        <v>420</v>
      </c>
      <c r="B425" s="228" t="s">
        <v>278</v>
      </c>
      <c r="C425" s="231" t="s">
        <v>745</v>
      </c>
      <c r="D425" s="217" t="s">
        <v>793</v>
      </c>
      <c r="E425" s="217" t="s">
        <v>746</v>
      </c>
      <c r="F425" s="320">
        <v>5</v>
      </c>
      <c r="G425" s="169"/>
      <c r="H425" s="183">
        <f t="shared" si="6"/>
        <v>0</v>
      </c>
      <c r="I425" s="228"/>
      <c r="J425" s="280"/>
    </row>
    <row r="426" spans="1:10" ht="15">
      <c r="A426" s="146">
        <v>421</v>
      </c>
      <c r="B426" s="228" t="s">
        <v>278</v>
      </c>
      <c r="C426" s="231" t="s">
        <v>794</v>
      </c>
      <c r="D426" s="217" t="s">
        <v>795</v>
      </c>
      <c r="E426" s="217" t="s">
        <v>460</v>
      </c>
      <c r="F426" s="320">
        <v>20</v>
      </c>
      <c r="G426" s="169"/>
      <c r="H426" s="183">
        <f t="shared" si="6"/>
        <v>0</v>
      </c>
      <c r="I426" s="228"/>
      <c r="J426" s="280"/>
    </row>
    <row r="427" spans="1:10">
      <c r="A427" s="146">
        <v>422</v>
      </c>
      <c r="B427" s="228" t="s">
        <v>278</v>
      </c>
      <c r="C427" s="231" t="s">
        <v>794</v>
      </c>
      <c r="D427" s="217" t="s">
        <v>796</v>
      </c>
      <c r="E427" s="217" t="s">
        <v>460</v>
      </c>
      <c r="F427" s="162">
        <v>2</v>
      </c>
      <c r="G427" s="169"/>
      <c r="H427" s="183">
        <f t="shared" si="6"/>
        <v>0</v>
      </c>
      <c r="I427" s="228"/>
      <c r="J427" s="312"/>
    </row>
    <row r="428" spans="1:10" ht="15">
      <c r="A428" s="146">
        <v>423</v>
      </c>
      <c r="B428" s="228" t="s">
        <v>278</v>
      </c>
      <c r="C428" s="231" t="s">
        <v>794</v>
      </c>
      <c r="D428" s="217" t="s">
        <v>797</v>
      </c>
      <c r="E428" s="217" t="s">
        <v>460</v>
      </c>
      <c r="F428" s="320">
        <v>15</v>
      </c>
      <c r="G428" s="169"/>
      <c r="H428" s="183">
        <f t="shared" si="6"/>
        <v>0</v>
      </c>
      <c r="I428" s="228"/>
      <c r="J428" s="280"/>
    </row>
    <row r="429" spans="1:10" ht="25.5">
      <c r="A429" s="146">
        <v>424</v>
      </c>
      <c r="B429" s="228" t="s">
        <v>278</v>
      </c>
      <c r="C429" s="231" t="s">
        <v>798</v>
      </c>
      <c r="D429" s="217" t="s">
        <v>799</v>
      </c>
      <c r="E429" s="217" t="s">
        <v>800</v>
      </c>
      <c r="F429" s="320">
        <v>15</v>
      </c>
      <c r="G429" s="169"/>
      <c r="H429" s="183">
        <f t="shared" si="6"/>
        <v>0</v>
      </c>
      <c r="I429" s="228"/>
      <c r="J429" s="280"/>
    </row>
    <row r="430" spans="1:10" ht="25.5">
      <c r="A430" s="146">
        <v>425</v>
      </c>
      <c r="B430" s="228" t="s">
        <v>278</v>
      </c>
      <c r="C430" s="231" t="s">
        <v>798</v>
      </c>
      <c r="D430" s="217" t="s">
        <v>801</v>
      </c>
      <c r="E430" s="217" t="s">
        <v>800</v>
      </c>
      <c r="F430" s="320">
        <v>10</v>
      </c>
      <c r="G430" s="169"/>
      <c r="H430" s="183">
        <f t="shared" si="6"/>
        <v>0</v>
      </c>
      <c r="I430" s="228"/>
      <c r="J430" s="280"/>
    </row>
    <row r="431" spans="1:10" ht="25.5">
      <c r="A431" s="146">
        <v>426</v>
      </c>
      <c r="B431" s="228" t="s">
        <v>279</v>
      </c>
      <c r="C431" s="231" t="s">
        <v>347</v>
      </c>
      <c r="D431" s="217" t="s">
        <v>802</v>
      </c>
      <c r="E431" s="217" t="s">
        <v>588</v>
      </c>
      <c r="F431" s="320">
        <v>290</v>
      </c>
      <c r="G431" s="169"/>
      <c r="H431" s="183">
        <f t="shared" si="6"/>
        <v>0</v>
      </c>
      <c r="I431" s="228"/>
      <c r="J431" s="280"/>
    </row>
    <row r="432" spans="1:10" ht="38.25">
      <c r="A432" s="146">
        <v>427</v>
      </c>
      <c r="B432" s="260" t="s">
        <v>280</v>
      </c>
      <c r="C432" s="231" t="s">
        <v>655</v>
      </c>
      <c r="D432" s="217" t="s">
        <v>803</v>
      </c>
      <c r="E432" s="217" t="s">
        <v>460</v>
      </c>
      <c r="F432" s="320">
        <v>15</v>
      </c>
      <c r="G432" s="169"/>
      <c r="H432" s="183">
        <f t="shared" si="6"/>
        <v>0</v>
      </c>
      <c r="I432" s="260"/>
      <c r="J432" s="280"/>
    </row>
    <row r="433" spans="1:10" ht="25.5">
      <c r="A433" s="146">
        <v>428</v>
      </c>
      <c r="B433" s="228" t="s">
        <v>281</v>
      </c>
      <c r="C433" s="231" t="s">
        <v>347</v>
      </c>
      <c r="D433" s="217" t="s">
        <v>595</v>
      </c>
      <c r="E433" s="217" t="s">
        <v>382</v>
      </c>
      <c r="F433" s="162">
        <v>3</v>
      </c>
      <c r="G433" s="169"/>
      <c r="H433" s="183">
        <f t="shared" si="6"/>
        <v>0</v>
      </c>
      <c r="I433" s="228"/>
      <c r="J433" s="313"/>
    </row>
    <row r="434" spans="1:10">
      <c r="A434" s="146">
        <v>429</v>
      </c>
      <c r="B434" s="229" t="s">
        <v>950</v>
      </c>
      <c r="C434" s="232" t="s">
        <v>509</v>
      </c>
      <c r="D434" s="233" t="s">
        <v>384</v>
      </c>
      <c r="E434" s="233" t="s">
        <v>331</v>
      </c>
      <c r="F434" s="162"/>
      <c r="G434" s="169"/>
      <c r="H434" s="183">
        <f t="shared" si="6"/>
        <v>0</v>
      </c>
      <c r="I434" s="229"/>
      <c r="J434" s="313"/>
    </row>
    <row r="435" spans="1:10" ht="15">
      <c r="A435" s="146">
        <v>430</v>
      </c>
      <c r="B435" s="229" t="s">
        <v>950</v>
      </c>
      <c r="C435" s="232" t="s">
        <v>509</v>
      </c>
      <c r="D435" s="233" t="s">
        <v>386</v>
      </c>
      <c r="E435" s="233" t="s">
        <v>331</v>
      </c>
      <c r="F435" s="320">
        <v>5</v>
      </c>
      <c r="G435" s="169"/>
      <c r="H435" s="183">
        <f t="shared" si="6"/>
        <v>0</v>
      </c>
      <c r="I435" s="229"/>
      <c r="J435" s="280"/>
    </row>
    <row r="436" spans="1:10">
      <c r="A436" s="146">
        <v>431</v>
      </c>
      <c r="B436" s="229" t="s">
        <v>950</v>
      </c>
      <c r="C436" s="232" t="s">
        <v>509</v>
      </c>
      <c r="D436" s="233" t="s">
        <v>698</v>
      </c>
      <c r="E436" s="233" t="s">
        <v>331</v>
      </c>
      <c r="F436" s="162">
        <v>2</v>
      </c>
      <c r="G436" s="169"/>
      <c r="H436" s="183">
        <f t="shared" si="6"/>
        <v>0</v>
      </c>
      <c r="I436" s="229"/>
      <c r="J436" s="313"/>
    </row>
    <row r="437" spans="1:10" ht="15">
      <c r="A437" s="146">
        <v>432</v>
      </c>
      <c r="B437" s="228" t="s">
        <v>1483</v>
      </c>
      <c r="C437" s="231" t="s">
        <v>332</v>
      </c>
      <c r="D437" s="217" t="s">
        <v>804</v>
      </c>
      <c r="E437" s="217" t="s">
        <v>334</v>
      </c>
      <c r="F437" s="320">
        <v>25</v>
      </c>
      <c r="G437" s="169"/>
      <c r="H437" s="183">
        <f t="shared" si="6"/>
        <v>0</v>
      </c>
      <c r="I437" s="228"/>
      <c r="J437" s="315"/>
    </row>
    <row r="438" spans="1:10" ht="25.5">
      <c r="A438" s="146">
        <v>433</v>
      </c>
      <c r="B438" s="228" t="s">
        <v>282</v>
      </c>
      <c r="C438" s="231" t="s">
        <v>347</v>
      </c>
      <c r="D438" s="217" t="s">
        <v>433</v>
      </c>
      <c r="E438" s="217" t="s">
        <v>348</v>
      </c>
      <c r="F438" s="162">
        <v>2</v>
      </c>
      <c r="G438" s="169"/>
      <c r="H438" s="183">
        <f t="shared" si="6"/>
        <v>0</v>
      </c>
      <c r="I438" s="228"/>
      <c r="J438" s="313"/>
    </row>
    <row r="439" spans="1:10" ht="25.5">
      <c r="A439" s="146">
        <v>434</v>
      </c>
      <c r="B439" s="228" t="s">
        <v>282</v>
      </c>
      <c r="C439" s="231" t="s">
        <v>805</v>
      </c>
      <c r="D439" s="217" t="s">
        <v>1672</v>
      </c>
      <c r="E439" s="217" t="s">
        <v>1673</v>
      </c>
      <c r="F439" s="162">
        <v>5</v>
      </c>
      <c r="G439" s="169"/>
      <c r="H439" s="183">
        <f t="shared" si="6"/>
        <v>0</v>
      </c>
      <c r="I439" s="228"/>
      <c r="J439" s="313"/>
    </row>
    <row r="440" spans="1:10" ht="25.5">
      <c r="A440" s="146">
        <v>435</v>
      </c>
      <c r="B440" s="228" t="s">
        <v>282</v>
      </c>
      <c r="C440" s="231" t="s">
        <v>805</v>
      </c>
      <c r="D440" s="217" t="s">
        <v>1674</v>
      </c>
      <c r="E440" s="217" t="s">
        <v>1673</v>
      </c>
      <c r="F440" s="320">
        <v>17.940000000000001</v>
      </c>
      <c r="G440" s="169"/>
      <c r="H440" s="183">
        <f t="shared" si="6"/>
        <v>0</v>
      </c>
      <c r="I440" s="228"/>
      <c r="J440" s="313"/>
    </row>
    <row r="441" spans="1:10" ht="15">
      <c r="A441" s="146">
        <v>436</v>
      </c>
      <c r="B441" s="228" t="s">
        <v>283</v>
      </c>
      <c r="C441" s="231" t="s">
        <v>335</v>
      </c>
      <c r="D441" s="217" t="s">
        <v>387</v>
      </c>
      <c r="E441" s="217" t="s">
        <v>744</v>
      </c>
      <c r="F441" s="320">
        <v>220</v>
      </c>
      <c r="G441" s="169"/>
      <c r="H441" s="183">
        <f t="shared" si="6"/>
        <v>0</v>
      </c>
      <c r="I441" s="228"/>
      <c r="J441" s="280"/>
    </row>
    <row r="442" spans="1:10" ht="15">
      <c r="A442" s="146">
        <v>437</v>
      </c>
      <c r="B442" s="228" t="s">
        <v>285</v>
      </c>
      <c r="C442" s="231" t="s">
        <v>509</v>
      </c>
      <c r="D442" s="217" t="s">
        <v>386</v>
      </c>
      <c r="E442" s="217" t="s">
        <v>460</v>
      </c>
      <c r="F442" s="320">
        <v>35</v>
      </c>
      <c r="G442" s="169"/>
      <c r="H442" s="183">
        <f t="shared" si="6"/>
        <v>0</v>
      </c>
      <c r="I442" s="228"/>
      <c r="J442" s="280"/>
    </row>
    <row r="443" spans="1:10" ht="15">
      <c r="A443" s="146">
        <v>438</v>
      </c>
      <c r="B443" s="228" t="s">
        <v>285</v>
      </c>
      <c r="C443" s="231" t="s">
        <v>1258</v>
      </c>
      <c r="D443" s="217" t="s">
        <v>698</v>
      </c>
      <c r="E443" s="217" t="s">
        <v>460</v>
      </c>
      <c r="F443" s="320">
        <v>5</v>
      </c>
      <c r="G443" s="169"/>
      <c r="H443" s="183">
        <f t="shared" si="6"/>
        <v>0</v>
      </c>
      <c r="I443" s="228"/>
      <c r="J443" s="280"/>
    </row>
    <row r="444" spans="1:10" ht="15">
      <c r="A444" s="146">
        <v>439</v>
      </c>
      <c r="B444" s="228" t="s">
        <v>286</v>
      </c>
      <c r="C444" s="231" t="s">
        <v>325</v>
      </c>
      <c r="D444" s="217" t="s">
        <v>406</v>
      </c>
      <c r="E444" s="217" t="s">
        <v>362</v>
      </c>
      <c r="F444" s="320">
        <v>50</v>
      </c>
      <c r="G444" s="169"/>
      <c r="H444" s="183">
        <f t="shared" si="6"/>
        <v>0</v>
      </c>
      <c r="I444" s="228"/>
      <c r="J444" s="280"/>
    </row>
    <row r="445" spans="1:10">
      <c r="A445" s="146">
        <v>440</v>
      </c>
      <c r="B445" s="228" t="s">
        <v>286</v>
      </c>
      <c r="C445" s="231" t="s">
        <v>745</v>
      </c>
      <c r="D445" s="217" t="s">
        <v>520</v>
      </c>
      <c r="E445" s="217" t="s">
        <v>542</v>
      </c>
      <c r="F445" s="162">
        <v>2</v>
      </c>
      <c r="G445" s="169"/>
      <c r="H445" s="183">
        <f t="shared" si="6"/>
        <v>0</v>
      </c>
      <c r="I445" s="228"/>
      <c r="J445" s="312"/>
    </row>
    <row r="446" spans="1:10" ht="15">
      <c r="A446" s="146">
        <v>441</v>
      </c>
      <c r="B446" s="228" t="s">
        <v>286</v>
      </c>
      <c r="C446" s="231" t="s">
        <v>358</v>
      </c>
      <c r="D446" s="217" t="s">
        <v>378</v>
      </c>
      <c r="E446" s="217" t="s">
        <v>542</v>
      </c>
      <c r="F446" s="320">
        <v>2</v>
      </c>
      <c r="G446" s="169"/>
      <c r="H446" s="183">
        <f t="shared" si="6"/>
        <v>0</v>
      </c>
      <c r="I446" s="228"/>
      <c r="J446" s="280"/>
    </row>
    <row r="447" spans="1:10" ht="15">
      <c r="A447" s="146">
        <v>442</v>
      </c>
      <c r="B447" s="228" t="s">
        <v>288</v>
      </c>
      <c r="C447" s="231" t="s">
        <v>582</v>
      </c>
      <c r="D447" s="217" t="s">
        <v>724</v>
      </c>
      <c r="E447" s="217" t="s">
        <v>810</v>
      </c>
      <c r="F447" s="320">
        <v>16</v>
      </c>
      <c r="G447" s="169"/>
      <c r="H447" s="183">
        <f t="shared" si="6"/>
        <v>0</v>
      </c>
      <c r="I447" s="228"/>
      <c r="J447" s="280"/>
    </row>
    <row r="448" spans="1:10" ht="25.5">
      <c r="A448" s="146">
        <v>443</v>
      </c>
      <c r="B448" s="228" t="s">
        <v>289</v>
      </c>
      <c r="C448" s="231" t="s">
        <v>390</v>
      </c>
      <c r="D448" s="217" t="s">
        <v>811</v>
      </c>
      <c r="E448" s="217" t="s">
        <v>812</v>
      </c>
      <c r="F448" s="320">
        <v>180</v>
      </c>
      <c r="G448" s="169"/>
      <c r="H448" s="183">
        <f t="shared" si="6"/>
        <v>0</v>
      </c>
      <c r="I448" s="228"/>
      <c r="J448" s="280"/>
    </row>
    <row r="449" spans="1:10" ht="25.5">
      <c r="A449" s="146">
        <v>444</v>
      </c>
      <c r="B449" s="228" t="s">
        <v>289</v>
      </c>
      <c r="C449" s="231" t="s">
        <v>325</v>
      </c>
      <c r="D449" s="217" t="s">
        <v>813</v>
      </c>
      <c r="E449" s="217" t="s">
        <v>510</v>
      </c>
      <c r="F449" s="320">
        <v>25</v>
      </c>
      <c r="G449" s="169"/>
      <c r="H449" s="183">
        <f t="shared" si="6"/>
        <v>0</v>
      </c>
      <c r="I449" s="228"/>
      <c r="J449" s="280"/>
    </row>
    <row r="450" spans="1:10" ht="15">
      <c r="A450" s="146">
        <v>445</v>
      </c>
      <c r="B450" s="228" t="s">
        <v>290</v>
      </c>
      <c r="C450" s="231" t="s">
        <v>361</v>
      </c>
      <c r="D450" s="217" t="s">
        <v>413</v>
      </c>
      <c r="E450" s="217" t="s">
        <v>350</v>
      </c>
      <c r="F450" s="320">
        <v>10</v>
      </c>
      <c r="G450" s="169"/>
      <c r="H450" s="183">
        <f t="shared" si="6"/>
        <v>0</v>
      </c>
      <c r="I450" s="228"/>
      <c r="J450" s="280"/>
    </row>
    <row r="451" spans="1:10" ht="25.5">
      <c r="A451" s="146">
        <v>446</v>
      </c>
      <c r="B451" s="228" t="s">
        <v>291</v>
      </c>
      <c r="C451" s="231" t="s">
        <v>347</v>
      </c>
      <c r="D451" s="217" t="s">
        <v>814</v>
      </c>
      <c r="E451" s="217" t="s">
        <v>348</v>
      </c>
      <c r="F451" s="162">
        <v>2</v>
      </c>
      <c r="G451" s="169"/>
      <c r="H451" s="183">
        <f t="shared" si="6"/>
        <v>0</v>
      </c>
      <c r="I451" s="228"/>
      <c r="J451" s="312"/>
    </row>
    <row r="452" spans="1:10" ht="15">
      <c r="A452" s="146">
        <v>447</v>
      </c>
      <c r="B452" s="228" t="s">
        <v>292</v>
      </c>
      <c r="C452" s="231" t="s">
        <v>325</v>
      </c>
      <c r="D452" s="217" t="s">
        <v>520</v>
      </c>
      <c r="E452" s="217" t="s">
        <v>815</v>
      </c>
      <c r="F452" s="320">
        <v>15</v>
      </c>
      <c r="G452" s="169"/>
      <c r="H452" s="183">
        <f t="shared" si="6"/>
        <v>0</v>
      </c>
      <c r="I452" s="228"/>
      <c r="J452" s="280"/>
    </row>
    <row r="453" spans="1:10" ht="15">
      <c r="A453" s="146">
        <v>448</v>
      </c>
      <c r="B453" s="228" t="s">
        <v>292</v>
      </c>
      <c r="C453" s="231" t="s">
        <v>325</v>
      </c>
      <c r="D453" s="217" t="s">
        <v>378</v>
      </c>
      <c r="E453" s="217" t="s">
        <v>815</v>
      </c>
      <c r="F453" s="320">
        <v>2</v>
      </c>
      <c r="G453" s="169"/>
      <c r="H453" s="183">
        <f t="shared" si="6"/>
        <v>0</v>
      </c>
      <c r="I453" s="228"/>
      <c r="J453" s="280"/>
    </row>
    <row r="454" spans="1:10" ht="51">
      <c r="A454" s="146">
        <v>449</v>
      </c>
      <c r="B454" s="228" t="s">
        <v>294</v>
      </c>
      <c r="C454" s="231" t="s">
        <v>819</v>
      </c>
      <c r="D454" s="217" t="s">
        <v>336</v>
      </c>
      <c r="E454" s="217" t="s">
        <v>588</v>
      </c>
      <c r="F454" s="320">
        <v>10</v>
      </c>
      <c r="G454" s="169"/>
      <c r="H454" s="183">
        <f t="shared" si="6"/>
        <v>0</v>
      </c>
      <c r="I454" s="228"/>
      <c r="J454" s="280"/>
    </row>
    <row r="455" spans="1:10" ht="38.25">
      <c r="A455" s="146">
        <v>450</v>
      </c>
      <c r="B455" s="228" t="s">
        <v>295</v>
      </c>
      <c r="C455" s="231" t="s">
        <v>1636</v>
      </c>
      <c r="D455" s="217" t="s">
        <v>820</v>
      </c>
      <c r="E455" s="217" t="s">
        <v>542</v>
      </c>
      <c r="F455" s="320">
        <v>15</v>
      </c>
      <c r="G455" s="169"/>
      <c r="H455" s="183">
        <f t="shared" ref="H455:H499" si="7">F455*G455</f>
        <v>0</v>
      </c>
      <c r="I455" s="228"/>
      <c r="J455" s="280"/>
    </row>
    <row r="456" spans="1:10" ht="15">
      <c r="A456" s="146">
        <v>451</v>
      </c>
      <c r="B456" s="228" t="s">
        <v>296</v>
      </c>
      <c r="C456" s="231" t="s">
        <v>325</v>
      </c>
      <c r="D456" s="217" t="s">
        <v>698</v>
      </c>
      <c r="E456" s="217" t="s">
        <v>460</v>
      </c>
      <c r="F456" s="320">
        <v>60</v>
      </c>
      <c r="G456" s="169"/>
      <c r="H456" s="183">
        <f t="shared" si="7"/>
        <v>0</v>
      </c>
      <c r="I456" s="228"/>
      <c r="J456" s="280"/>
    </row>
    <row r="457" spans="1:10" ht="15">
      <c r="A457" s="146">
        <v>452</v>
      </c>
      <c r="B457" s="228" t="s">
        <v>296</v>
      </c>
      <c r="C457" s="231" t="s">
        <v>325</v>
      </c>
      <c r="D457" s="217" t="s">
        <v>821</v>
      </c>
      <c r="E457" s="217" t="s">
        <v>460</v>
      </c>
      <c r="F457" s="320">
        <v>8</v>
      </c>
      <c r="G457" s="169"/>
      <c r="H457" s="183">
        <f t="shared" si="7"/>
        <v>0</v>
      </c>
      <c r="I457" s="228"/>
      <c r="J457" s="280"/>
    </row>
    <row r="458" spans="1:10" ht="25.5">
      <c r="A458" s="146">
        <v>453</v>
      </c>
      <c r="B458" s="228" t="s">
        <v>297</v>
      </c>
      <c r="C458" s="231" t="s">
        <v>347</v>
      </c>
      <c r="D458" s="217" t="s">
        <v>1658</v>
      </c>
      <c r="E458" s="217" t="s">
        <v>1659</v>
      </c>
      <c r="F458" s="320">
        <v>2</v>
      </c>
      <c r="G458" s="169"/>
      <c r="H458" s="183">
        <f t="shared" si="7"/>
        <v>0</v>
      </c>
      <c r="I458" s="228"/>
      <c r="J458" s="280"/>
    </row>
    <row r="459" spans="1:10" ht="25.5">
      <c r="A459" s="146">
        <v>454</v>
      </c>
      <c r="B459" s="228" t="s">
        <v>298</v>
      </c>
      <c r="C459" s="231" t="s">
        <v>822</v>
      </c>
      <c r="D459" s="217"/>
      <c r="E459" s="217" t="s">
        <v>823</v>
      </c>
      <c r="F459" s="320">
        <v>900</v>
      </c>
      <c r="G459" s="169"/>
      <c r="H459" s="183">
        <f t="shared" si="7"/>
        <v>0</v>
      </c>
      <c r="I459" s="228"/>
      <c r="J459" s="280"/>
    </row>
    <row r="460" spans="1:10" ht="25.5">
      <c r="A460" s="146">
        <v>455</v>
      </c>
      <c r="B460" s="262" t="s">
        <v>299</v>
      </c>
      <c r="C460" s="263" t="s">
        <v>449</v>
      </c>
      <c r="D460" s="259" t="s">
        <v>491</v>
      </c>
      <c r="E460" s="259" t="s">
        <v>382</v>
      </c>
      <c r="F460" s="320">
        <v>150</v>
      </c>
      <c r="G460" s="169"/>
      <c r="H460" s="183">
        <f t="shared" si="7"/>
        <v>0</v>
      </c>
      <c r="I460" s="262"/>
      <c r="J460" s="280"/>
    </row>
    <row r="461" spans="1:10">
      <c r="A461" s="146">
        <v>456</v>
      </c>
      <c r="B461" s="228" t="s">
        <v>300</v>
      </c>
      <c r="C461" s="231" t="s">
        <v>335</v>
      </c>
      <c r="D461" s="217" t="s">
        <v>589</v>
      </c>
      <c r="E461" s="217" t="s">
        <v>350</v>
      </c>
      <c r="F461" s="162">
        <v>2</v>
      </c>
      <c r="G461" s="169"/>
      <c r="H461" s="183">
        <f t="shared" si="7"/>
        <v>0</v>
      </c>
      <c r="I461" s="228"/>
      <c r="J461" s="313"/>
    </row>
    <row r="462" spans="1:10" ht="25.5">
      <c r="A462" s="146">
        <v>457</v>
      </c>
      <c r="B462" s="228" t="s">
        <v>301</v>
      </c>
      <c r="C462" s="231" t="s">
        <v>393</v>
      </c>
      <c r="D462" s="217" t="s">
        <v>825</v>
      </c>
      <c r="E462" s="217" t="s">
        <v>826</v>
      </c>
      <c r="F462" s="320">
        <v>8</v>
      </c>
      <c r="G462" s="169"/>
      <c r="H462" s="183">
        <f t="shared" si="7"/>
        <v>0</v>
      </c>
      <c r="I462" s="228"/>
      <c r="J462" s="280"/>
    </row>
    <row r="463" spans="1:10" ht="15">
      <c r="A463" s="146">
        <v>458</v>
      </c>
      <c r="B463" s="228" t="s">
        <v>302</v>
      </c>
      <c r="C463" s="231" t="s">
        <v>455</v>
      </c>
      <c r="D463" s="217" t="s">
        <v>827</v>
      </c>
      <c r="E463" s="217" t="s">
        <v>828</v>
      </c>
      <c r="F463" s="320">
        <v>2</v>
      </c>
      <c r="G463" s="169"/>
      <c r="H463" s="183">
        <f t="shared" si="7"/>
        <v>0</v>
      </c>
      <c r="I463" s="228"/>
      <c r="J463" s="280"/>
    </row>
    <row r="464" spans="1:10">
      <c r="A464" s="146">
        <v>459</v>
      </c>
      <c r="B464" s="228" t="s">
        <v>303</v>
      </c>
      <c r="C464" s="231" t="s">
        <v>335</v>
      </c>
      <c r="D464" s="217" t="s">
        <v>597</v>
      </c>
      <c r="E464" s="217" t="s">
        <v>341</v>
      </c>
      <c r="F464" s="197">
        <v>2</v>
      </c>
      <c r="G464" s="169"/>
      <c r="H464" s="183">
        <f t="shared" si="7"/>
        <v>0</v>
      </c>
      <c r="I464" s="228"/>
      <c r="J464" s="273"/>
    </row>
    <row r="465" spans="1:10" ht="51">
      <c r="A465" s="146">
        <v>460</v>
      </c>
      <c r="B465" s="228" t="s">
        <v>304</v>
      </c>
      <c r="C465" s="231" t="s">
        <v>829</v>
      </c>
      <c r="D465" s="217" t="s">
        <v>830</v>
      </c>
      <c r="E465" s="217" t="s">
        <v>542</v>
      </c>
      <c r="F465" s="320">
        <v>2</v>
      </c>
      <c r="G465" s="169"/>
      <c r="H465" s="183">
        <f t="shared" si="7"/>
        <v>0</v>
      </c>
      <c r="I465" s="228"/>
      <c r="J465" s="280"/>
    </row>
    <row r="466" spans="1:10" ht="15">
      <c r="A466" s="146">
        <v>461</v>
      </c>
      <c r="B466" s="228" t="s">
        <v>306</v>
      </c>
      <c r="C466" s="231" t="s">
        <v>335</v>
      </c>
      <c r="D466" s="217" t="s">
        <v>339</v>
      </c>
      <c r="E466" s="217" t="s">
        <v>331</v>
      </c>
      <c r="F466" s="320">
        <v>5</v>
      </c>
      <c r="G466" s="169"/>
      <c r="H466" s="183">
        <f t="shared" si="7"/>
        <v>0</v>
      </c>
      <c r="I466" s="228"/>
      <c r="J466" s="280"/>
    </row>
    <row r="467" spans="1:10" ht="15">
      <c r="A467" s="146">
        <v>462</v>
      </c>
      <c r="B467" s="228" t="s">
        <v>306</v>
      </c>
      <c r="C467" s="231" t="s">
        <v>335</v>
      </c>
      <c r="D467" s="217" t="s">
        <v>520</v>
      </c>
      <c r="E467" s="217" t="s">
        <v>331</v>
      </c>
      <c r="F467" s="320">
        <v>5</v>
      </c>
      <c r="G467" s="169"/>
      <c r="H467" s="183">
        <f t="shared" si="7"/>
        <v>0</v>
      </c>
      <c r="I467" s="228"/>
      <c r="J467" s="280"/>
    </row>
    <row r="468" spans="1:10" ht="15">
      <c r="A468" s="146">
        <v>463</v>
      </c>
      <c r="B468" s="228" t="s">
        <v>307</v>
      </c>
      <c r="C468" s="231" t="s">
        <v>325</v>
      </c>
      <c r="D468" s="217" t="s">
        <v>435</v>
      </c>
      <c r="E468" s="217" t="s">
        <v>460</v>
      </c>
      <c r="F468" s="320">
        <v>5</v>
      </c>
      <c r="G468" s="169"/>
      <c r="H468" s="183">
        <f t="shared" si="7"/>
        <v>0</v>
      </c>
      <c r="I468" s="228"/>
      <c r="J468" s="280"/>
    </row>
    <row r="469" spans="1:10" ht="15">
      <c r="A469" s="146">
        <v>464</v>
      </c>
      <c r="B469" s="277" t="s">
        <v>1546</v>
      </c>
      <c r="C469" s="228" t="s">
        <v>1350</v>
      </c>
      <c r="D469" s="217" t="s">
        <v>562</v>
      </c>
      <c r="E469" s="217" t="s">
        <v>331</v>
      </c>
      <c r="F469" s="320">
        <v>180</v>
      </c>
      <c r="G469" s="169"/>
      <c r="H469" s="183">
        <f t="shared" si="7"/>
        <v>0</v>
      </c>
      <c r="I469" s="277"/>
      <c r="J469" s="280"/>
    </row>
    <row r="470" spans="1:10" ht="25.5">
      <c r="A470" s="146">
        <v>465</v>
      </c>
      <c r="B470" s="228" t="s">
        <v>308</v>
      </c>
      <c r="C470" s="231" t="s">
        <v>335</v>
      </c>
      <c r="D470" s="217" t="s">
        <v>832</v>
      </c>
      <c r="E470" s="217" t="s">
        <v>331</v>
      </c>
      <c r="F470" s="320">
        <v>110</v>
      </c>
      <c r="G470" s="169"/>
      <c r="H470" s="183">
        <f t="shared" si="7"/>
        <v>0</v>
      </c>
      <c r="I470" s="228"/>
      <c r="J470" s="280"/>
    </row>
    <row r="471" spans="1:10" ht="25.5">
      <c r="A471" s="146">
        <v>466</v>
      </c>
      <c r="B471" s="228" t="s">
        <v>309</v>
      </c>
      <c r="C471" s="231" t="s">
        <v>347</v>
      </c>
      <c r="D471" s="217" t="s">
        <v>420</v>
      </c>
      <c r="E471" s="217" t="s">
        <v>382</v>
      </c>
      <c r="F471" s="320">
        <v>70</v>
      </c>
      <c r="G471" s="169"/>
      <c r="H471" s="183">
        <f t="shared" si="7"/>
        <v>0</v>
      </c>
      <c r="I471" s="228"/>
      <c r="J471" s="280"/>
    </row>
    <row r="472" spans="1:10" ht="25.5">
      <c r="A472" s="146">
        <v>467</v>
      </c>
      <c r="B472" s="228" t="s">
        <v>309</v>
      </c>
      <c r="C472" s="231" t="s">
        <v>347</v>
      </c>
      <c r="D472" s="217" t="s">
        <v>833</v>
      </c>
      <c r="E472" s="217" t="s">
        <v>382</v>
      </c>
      <c r="F472" s="320">
        <v>90</v>
      </c>
      <c r="G472" s="169"/>
      <c r="H472" s="183">
        <f t="shared" si="7"/>
        <v>0</v>
      </c>
      <c r="I472" s="228"/>
      <c r="J472" s="280"/>
    </row>
    <row r="473" spans="1:10" ht="15">
      <c r="A473" s="146">
        <v>468</v>
      </c>
      <c r="B473" s="228" t="s">
        <v>309</v>
      </c>
      <c r="C473" s="231" t="s">
        <v>358</v>
      </c>
      <c r="D473" s="217" t="s">
        <v>520</v>
      </c>
      <c r="E473" s="217" t="s">
        <v>768</v>
      </c>
      <c r="F473" s="320">
        <v>40</v>
      </c>
      <c r="G473" s="169"/>
      <c r="H473" s="183">
        <f t="shared" si="7"/>
        <v>0</v>
      </c>
      <c r="I473" s="228"/>
      <c r="J473" s="280"/>
    </row>
    <row r="474" spans="1:10" ht="15">
      <c r="A474" s="146">
        <v>469</v>
      </c>
      <c r="B474" s="228" t="s">
        <v>309</v>
      </c>
      <c r="C474" s="231" t="s">
        <v>1268</v>
      </c>
      <c r="D474" s="217" t="s">
        <v>1269</v>
      </c>
      <c r="E474" s="217" t="s">
        <v>843</v>
      </c>
      <c r="F474" s="320">
        <v>5</v>
      </c>
      <c r="G474" s="169"/>
      <c r="H474" s="183">
        <f t="shared" si="7"/>
        <v>0</v>
      </c>
      <c r="I474" s="228"/>
      <c r="J474" s="280"/>
    </row>
    <row r="475" spans="1:10">
      <c r="A475" s="146">
        <v>470</v>
      </c>
      <c r="B475" s="228" t="s">
        <v>310</v>
      </c>
      <c r="C475" s="231" t="s">
        <v>745</v>
      </c>
      <c r="D475" s="217" t="s">
        <v>531</v>
      </c>
      <c r="E475" s="217" t="s">
        <v>746</v>
      </c>
      <c r="F475" s="197">
        <v>2</v>
      </c>
      <c r="G475" s="169"/>
      <c r="H475" s="183">
        <f t="shared" si="7"/>
        <v>0</v>
      </c>
      <c r="I475" s="228"/>
      <c r="J475" s="273"/>
    </row>
    <row r="476" spans="1:10" ht="38.25">
      <c r="A476" s="146">
        <v>471</v>
      </c>
      <c r="B476" s="228" t="s">
        <v>311</v>
      </c>
      <c r="C476" s="231" t="s">
        <v>655</v>
      </c>
      <c r="D476" s="217" t="s">
        <v>834</v>
      </c>
      <c r="E476" s="217" t="s">
        <v>835</v>
      </c>
      <c r="F476" s="320">
        <v>130</v>
      </c>
      <c r="G476" s="169"/>
      <c r="H476" s="183">
        <f t="shared" si="7"/>
        <v>0</v>
      </c>
      <c r="I476" s="228"/>
      <c r="J476" s="280"/>
    </row>
    <row r="477" spans="1:10" ht="38.25">
      <c r="A477" s="146">
        <v>472</v>
      </c>
      <c r="B477" s="228" t="s">
        <v>311</v>
      </c>
      <c r="C477" s="231" t="s">
        <v>655</v>
      </c>
      <c r="D477" s="217" t="s">
        <v>1368</v>
      </c>
      <c r="E477" s="217" t="s">
        <v>1369</v>
      </c>
      <c r="F477" s="320">
        <v>8</v>
      </c>
      <c r="G477" s="169"/>
      <c r="H477" s="183">
        <f t="shared" si="7"/>
        <v>0</v>
      </c>
      <c r="I477" s="228"/>
      <c r="J477" s="280"/>
    </row>
    <row r="478" spans="1:10" ht="89.25">
      <c r="A478" s="146">
        <v>473</v>
      </c>
      <c r="B478" s="228" t="s">
        <v>312</v>
      </c>
      <c r="C478" s="231" t="s">
        <v>1565</v>
      </c>
      <c r="D478" s="217" t="s">
        <v>1564</v>
      </c>
      <c r="E478" s="217" t="s">
        <v>836</v>
      </c>
      <c r="F478" s="320">
        <v>100</v>
      </c>
      <c r="G478" s="169"/>
      <c r="H478" s="183">
        <f t="shared" si="7"/>
        <v>0</v>
      </c>
      <c r="I478" s="228"/>
      <c r="J478" s="280"/>
    </row>
    <row r="479" spans="1:10" ht="25.5">
      <c r="A479" s="146">
        <v>474</v>
      </c>
      <c r="B479" s="228" t="s">
        <v>314</v>
      </c>
      <c r="C479" s="231" t="s">
        <v>347</v>
      </c>
      <c r="D479" s="217" t="s">
        <v>837</v>
      </c>
      <c r="E479" s="217" t="s">
        <v>382</v>
      </c>
      <c r="F479" s="320">
        <v>140</v>
      </c>
      <c r="G479" s="169"/>
      <c r="H479" s="183">
        <f t="shared" si="7"/>
        <v>0</v>
      </c>
      <c r="I479" s="228"/>
      <c r="J479" s="280"/>
    </row>
    <row r="480" spans="1:10" ht="15">
      <c r="A480" s="146">
        <v>475</v>
      </c>
      <c r="B480" s="228" t="s">
        <v>315</v>
      </c>
      <c r="C480" s="231" t="s">
        <v>335</v>
      </c>
      <c r="D480" s="217" t="s">
        <v>821</v>
      </c>
      <c r="E480" s="217" t="s">
        <v>460</v>
      </c>
      <c r="F480" s="320">
        <v>50</v>
      </c>
      <c r="G480" s="169"/>
      <c r="H480" s="183">
        <f t="shared" si="7"/>
        <v>0</v>
      </c>
      <c r="I480" s="228"/>
      <c r="J480" s="280"/>
    </row>
    <row r="481" spans="1:10" ht="15">
      <c r="A481" s="146">
        <v>476</v>
      </c>
      <c r="B481" s="228" t="s">
        <v>315</v>
      </c>
      <c r="C481" s="231" t="s">
        <v>335</v>
      </c>
      <c r="D481" s="217" t="s">
        <v>1667</v>
      </c>
      <c r="E481" s="217" t="s">
        <v>460</v>
      </c>
      <c r="F481" s="320"/>
      <c r="G481" s="169"/>
      <c r="H481" s="183">
        <f t="shared" si="7"/>
        <v>0</v>
      </c>
      <c r="I481" s="228"/>
      <c r="J481" s="280"/>
    </row>
    <row r="482" spans="1:10" ht="25.5">
      <c r="A482" s="146">
        <v>477</v>
      </c>
      <c r="B482" s="228" t="s">
        <v>316</v>
      </c>
      <c r="C482" s="231" t="s">
        <v>335</v>
      </c>
      <c r="D482" s="217" t="s">
        <v>838</v>
      </c>
      <c r="E482" s="217" t="s">
        <v>460</v>
      </c>
      <c r="F482" s="197">
        <v>2</v>
      </c>
      <c r="G482" s="169"/>
      <c r="H482" s="183">
        <f t="shared" si="7"/>
        <v>0</v>
      </c>
      <c r="I482" s="228"/>
      <c r="J482" s="273"/>
    </row>
    <row r="483" spans="1:10" ht="38.25">
      <c r="A483" s="146">
        <v>478</v>
      </c>
      <c r="B483" s="228" t="s">
        <v>317</v>
      </c>
      <c r="C483" s="231" t="s">
        <v>1370</v>
      </c>
      <c r="D483" s="217" t="s">
        <v>338</v>
      </c>
      <c r="E483" s="217" t="s">
        <v>746</v>
      </c>
      <c r="F483" s="320">
        <v>100</v>
      </c>
      <c r="G483" s="169"/>
      <c r="H483" s="183">
        <f t="shared" si="7"/>
        <v>0</v>
      </c>
      <c r="I483" s="228"/>
      <c r="J483" s="280"/>
    </row>
    <row r="484" spans="1:10" ht="38.25">
      <c r="A484" s="146">
        <v>479</v>
      </c>
      <c r="B484" s="228" t="s">
        <v>317</v>
      </c>
      <c r="C484" s="231" t="s">
        <v>1370</v>
      </c>
      <c r="D484" s="217" t="s">
        <v>1270</v>
      </c>
      <c r="E484" s="217" t="s">
        <v>746</v>
      </c>
      <c r="F484" s="320">
        <v>5</v>
      </c>
      <c r="G484" s="169"/>
      <c r="H484" s="183">
        <f t="shared" si="7"/>
        <v>0</v>
      </c>
      <c r="I484" s="228"/>
      <c r="J484" s="280"/>
    </row>
    <row r="485" spans="1:10" ht="38.25">
      <c r="A485" s="146">
        <v>480</v>
      </c>
      <c r="B485" s="228" t="s">
        <v>318</v>
      </c>
      <c r="C485" s="231" t="s">
        <v>824</v>
      </c>
      <c r="D485" s="217" t="s">
        <v>839</v>
      </c>
      <c r="E485" s="217" t="s">
        <v>341</v>
      </c>
      <c r="F485" s="197">
        <v>1</v>
      </c>
      <c r="G485" s="169"/>
      <c r="H485" s="183">
        <f t="shared" si="7"/>
        <v>0</v>
      </c>
      <c r="I485" s="228"/>
      <c r="J485" s="273"/>
    </row>
    <row r="486" spans="1:10">
      <c r="A486" s="146">
        <v>481</v>
      </c>
      <c r="B486" s="228" t="s">
        <v>318</v>
      </c>
      <c r="C486" s="231" t="s">
        <v>335</v>
      </c>
      <c r="D486" s="217" t="s">
        <v>624</v>
      </c>
      <c r="E486" s="217" t="s">
        <v>341</v>
      </c>
      <c r="F486" s="197">
        <v>2</v>
      </c>
      <c r="G486" s="169"/>
      <c r="H486" s="183">
        <f t="shared" si="7"/>
        <v>0</v>
      </c>
      <c r="I486" s="228"/>
      <c r="J486" s="273"/>
    </row>
    <row r="487" spans="1:10">
      <c r="A487" s="146">
        <v>482</v>
      </c>
      <c r="B487" s="228" t="s">
        <v>318</v>
      </c>
      <c r="C487" s="231" t="s">
        <v>335</v>
      </c>
      <c r="D487" s="217" t="s">
        <v>821</v>
      </c>
      <c r="E487" s="217" t="s">
        <v>341</v>
      </c>
      <c r="F487" s="197">
        <v>1</v>
      </c>
      <c r="G487" s="169"/>
      <c r="H487" s="183">
        <f t="shared" si="7"/>
        <v>0</v>
      </c>
      <c r="I487" s="228"/>
      <c r="J487" s="273"/>
    </row>
    <row r="488" spans="1:10" ht="38.25">
      <c r="A488" s="146">
        <v>483</v>
      </c>
      <c r="B488" s="228" t="s">
        <v>318</v>
      </c>
      <c r="C488" s="231" t="s">
        <v>824</v>
      </c>
      <c r="D488" s="217" t="s">
        <v>840</v>
      </c>
      <c r="E488" s="217" t="s">
        <v>463</v>
      </c>
      <c r="F488" s="320">
        <v>1</v>
      </c>
      <c r="G488" s="169"/>
      <c r="H488" s="183">
        <f t="shared" si="7"/>
        <v>0</v>
      </c>
      <c r="I488" s="228"/>
      <c r="J488" s="280"/>
    </row>
    <row r="489" spans="1:10" ht="25.5">
      <c r="A489" s="146">
        <v>484</v>
      </c>
      <c r="B489" s="228" t="s">
        <v>319</v>
      </c>
      <c r="C489" s="231" t="s">
        <v>347</v>
      </c>
      <c r="D489" s="217" t="s">
        <v>563</v>
      </c>
      <c r="E489" s="217" t="s">
        <v>348</v>
      </c>
      <c r="F489" s="197">
        <v>2</v>
      </c>
      <c r="G489" s="169"/>
      <c r="H489" s="183">
        <f t="shared" si="7"/>
        <v>0</v>
      </c>
      <c r="I489" s="228"/>
      <c r="J489" s="273"/>
    </row>
    <row r="490" spans="1:10" ht="15">
      <c r="A490" s="146">
        <v>485</v>
      </c>
      <c r="B490" s="228" t="s">
        <v>319</v>
      </c>
      <c r="C490" s="231" t="s">
        <v>325</v>
      </c>
      <c r="D490" s="217" t="s">
        <v>353</v>
      </c>
      <c r="E490" s="217" t="s">
        <v>350</v>
      </c>
      <c r="F490" s="320">
        <v>4</v>
      </c>
      <c r="G490" s="169"/>
      <c r="H490" s="183">
        <f t="shared" si="7"/>
        <v>0</v>
      </c>
      <c r="I490" s="228"/>
      <c r="J490" s="280"/>
    </row>
    <row r="491" spans="1:10" ht="25.5">
      <c r="A491" s="146">
        <v>486</v>
      </c>
      <c r="B491" s="228" t="s">
        <v>320</v>
      </c>
      <c r="C491" s="231" t="s">
        <v>484</v>
      </c>
      <c r="D491" s="217" t="s">
        <v>452</v>
      </c>
      <c r="E491" s="217" t="s">
        <v>841</v>
      </c>
      <c r="F491" s="320">
        <v>15</v>
      </c>
      <c r="G491" s="169"/>
      <c r="H491" s="183">
        <f t="shared" si="7"/>
        <v>0</v>
      </c>
      <c r="I491" s="228"/>
      <c r="J491" s="280"/>
    </row>
    <row r="492" spans="1:10" ht="15">
      <c r="A492" s="146">
        <v>487</v>
      </c>
      <c r="B492" s="228" t="s">
        <v>321</v>
      </c>
      <c r="C492" s="231" t="s">
        <v>509</v>
      </c>
      <c r="D492" s="217" t="s">
        <v>349</v>
      </c>
      <c r="E492" s="217" t="s">
        <v>331</v>
      </c>
      <c r="F492" s="320">
        <v>5</v>
      </c>
      <c r="G492" s="169"/>
      <c r="H492" s="183">
        <f t="shared" si="7"/>
        <v>0</v>
      </c>
      <c r="I492" s="228"/>
      <c r="J492" s="280"/>
    </row>
    <row r="493" spans="1:10" ht="38.25">
      <c r="A493" s="146">
        <v>488</v>
      </c>
      <c r="B493" s="228" t="s">
        <v>321</v>
      </c>
      <c r="C493" s="231" t="s">
        <v>414</v>
      </c>
      <c r="D493" s="217" t="s">
        <v>349</v>
      </c>
      <c r="E493" s="217" t="s">
        <v>400</v>
      </c>
      <c r="F493" s="320">
        <v>240</v>
      </c>
      <c r="G493" s="169"/>
      <c r="H493" s="183">
        <f t="shared" si="7"/>
        <v>0</v>
      </c>
      <c r="I493" s="228"/>
      <c r="J493" s="280"/>
    </row>
    <row r="494" spans="1:10" ht="15">
      <c r="A494" s="146">
        <v>489</v>
      </c>
      <c r="B494" s="228" t="s">
        <v>322</v>
      </c>
      <c r="C494" s="231" t="s">
        <v>325</v>
      </c>
      <c r="D494" s="217" t="s">
        <v>790</v>
      </c>
      <c r="E494" s="217" t="s">
        <v>362</v>
      </c>
      <c r="F494" s="320">
        <v>5</v>
      </c>
      <c r="G494" s="169"/>
      <c r="H494" s="183">
        <f t="shared" si="7"/>
        <v>0</v>
      </c>
      <c r="I494" s="228"/>
      <c r="J494" s="280"/>
    </row>
    <row r="495" spans="1:10" ht="15">
      <c r="A495" s="146">
        <v>490</v>
      </c>
      <c r="B495" s="228" t="s">
        <v>322</v>
      </c>
      <c r="C495" s="231" t="s">
        <v>325</v>
      </c>
      <c r="D495" s="217" t="s">
        <v>353</v>
      </c>
      <c r="E495" s="217" t="s">
        <v>362</v>
      </c>
      <c r="F495" s="320">
        <v>5</v>
      </c>
      <c r="G495" s="169"/>
      <c r="H495" s="183">
        <f t="shared" si="7"/>
        <v>0</v>
      </c>
      <c r="I495" s="228"/>
      <c r="J495" s="280"/>
    </row>
    <row r="496" spans="1:10" ht="51">
      <c r="A496" s="146">
        <v>491</v>
      </c>
      <c r="B496" s="231" t="s">
        <v>1532</v>
      </c>
      <c r="C496" s="231" t="s">
        <v>602</v>
      </c>
      <c r="D496" s="217"/>
      <c r="E496" s="217" t="s">
        <v>1484</v>
      </c>
      <c r="F496" s="320">
        <v>10</v>
      </c>
      <c r="G496" s="169"/>
      <c r="H496" s="183">
        <f t="shared" si="7"/>
        <v>0</v>
      </c>
      <c r="I496" s="231"/>
      <c r="J496" s="315"/>
    </row>
    <row r="497" spans="1:10" ht="25.5">
      <c r="A497" s="146">
        <v>492</v>
      </c>
      <c r="B497" s="228" t="s">
        <v>323</v>
      </c>
      <c r="C497" s="231" t="s">
        <v>842</v>
      </c>
      <c r="D497" s="217" t="s">
        <v>364</v>
      </c>
      <c r="E497" s="217" t="s">
        <v>843</v>
      </c>
      <c r="F497" s="197">
        <v>2</v>
      </c>
      <c r="G497" s="169"/>
      <c r="H497" s="183">
        <f t="shared" si="7"/>
        <v>0</v>
      </c>
      <c r="I497" s="228"/>
      <c r="J497" s="273"/>
    </row>
    <row r="498" spans="1:10">
      <c r="A498" s="146">
        <v>493</v>
      </c>
      <c r="B498" s="231" t="s">
        <v>1485</v>
      </c>
      <c r="C498" s="231" t="s">
        <v>509</v>
      </c>
      <c r="D498" s="217" t="s">
        <v>1486</v>
      </c>
      <c r="E498" s="217" t="s">
        <v>341</v>
      </c>
      <c r="F498" s="197">
        <v>2</v>
      </c>
      <c r="G498" s="169"/>
      <c r="H498" s="183">
        <f t="shared" si="7"/>
        <v>0</v>
      </c>
      <c r="I498" s="231"/>
      <c r="J498" s="273"/>
    </row>
    <row r="499" spans="1:10" ht="15">
      <c r="A499" s="146">
        <v>494</v>
      </c>
      <c r="B499" s="228" t="s">
        <v>324</v>
      </c>
      <c r="C499" s="231" t="s">
        <v>335</v>
      </c>
      <c r="D499" s="217" t="s">
        <v>844</v>
      </c>
      <c r="E499" s="217" t="s">
        <v>341</v>
      </c>
      <c r="F499" s="320">
        <v>6</v>
      </c>
      <c r="G499" s="169"/>
      <c r="H499" s="183">
        <f t="shared" si="7"/>
        <v>0</v>
      </c>
      <c r="I499" s="228"/>
      <c r="J499" s="280"/>
    </row>
    <row r="500" spans="1:10" ht="14.25">
      <c r="A500" s="321"/>
      <c r="B500" s="230"/>
      <c r="C500" s="234"/>
      <c r="D500" s="235"/>
      <c r="E500" s="235"/>
      <c r="F500" s="236"/>
      <c r="G500" s="236"/>
      <c r="H500" s="340">
        <f>SUM(H6:H499)</f>
        <v>0</v>
      </c>
      <c r="I500" s="156"/>
      <c r="J500" s="123"/>
    </row>
    <row r="501" spans="1:10">
      <c r="A501" s="147"/>
      <c r="G501" s="148"/>
      <c r="H501" s="148"/>
      <c r="J501" s="156"/>
    </row>
    <row r="502" spans="1:10">
      <c r="A502" s="147"/>
      <c r="B502" s="230"/>
      <c r="C502" s="234"/>
      <c r="D502" s="235"/>
      <c r="E502" s="235"/>
      <c r="F502" s="236"/>
      <c r="G502" s="236"/>
      <c r="H502" s="237"/>
      <c r="I502" s="156"/>
      <c r="J502" s="156"/>
    </row>
    <row r="503" spans="1:10">
      <c r="A503" s="376" t="s">
        <v>1487</v>
      </c>
      <c r="B503" s="376"/>
      <c r="C503" s="376"/>
      <c r="D503" s="376"/>
      <c r="E503" s="376"/>
      <c r="F503" s="376"/>
      <c r="G503" s="376"/>
      <c r="H503" s="376"/>
      <c r="I503" s="376"/>
    </row>
    <row r="504" spans="1:10">
      <c r="A504" s="157"/>
      <c r="B504" s="157"/>
      <c r="C504" s="157"/>
      <c r="D504" s="157"/>
      <c r="E504" s="157"/>
      <c r="F504" s="157"/>
      <c r="G504" s="158"/>
      <c r="H504" s="158"/>
      <c r="I504" s="157"/>
    </row>
    <row r="505" spans="1:10" ht="28.5" customHeight="1">
      <c r="A505" s="375" t="s">
        <v>1716</v>
      </c>
      <c r="B505" s="375"/>
      <c r="C505" s="375"/>
      <c r="D505" s="375"/>
      <c r="E505" s="375"/>
      <c r="F505" s="375"/>
      <c r="G505" s="375"/>
      <c r="H505" s="375"/>
      <c r="I505" s="375"/>
    </row>
    <row r="506" spans="1:10" ht="51.75" customHeight="1">
      <c r="A506" s="375" t="s">
        <v>1271</v>
      </c>
      <c r="B506" s="375"/>
      <c r="C506" s="375"/>
      <c r="D506" s="375"/>
      <c r="E506" s="375"/>
      <c r="F506" s="375"/>
      <c r="G506" s="375"/>
      <c r="H506" s="375"/>
      <c r="I506" s="375"/>
    </row>
    <row r="509" spans="1:10" ht="14.25">
      <c r="A509" s="129"/>
      <c r="B509" s="123"/>
      <c r="C509" s="123"/>
      <c r="D509" s="129"/>
      <c r="E509" s="124"/>
      <c r="F509" s="124"/>
      <c r="G509" s="124"/>
    </row>
    <row r="510" spans="1:10" ht="14.25">
      <c r="A510" s="129"/>
      <c r="B510" s="123"/>
      <c r="C510" s="123"/>
      <c r="D510" s="129"/>
      <c r="E510" s="124"/>
      <c r="F510" s="124"/>
      <c r="G510" s="124"/>
    </row>
    <row r="511" spans="1:10" ht="14.25">
      <c r="A511" s="129"/>
      <c r="B511" s="123"/>
      <c r="C511" s="123"/>
      <c r="D511" s="129"/>
      <c r="E511" s="124"/>
      <c r="F511" s="124"/>
      <c r="G511" s="124"/>
      <c r="I511" s="123"/>
      <c r="J511" s="123"/>
    </row>
    <row r="512" spans="1:10" ht="14.25">
      <c r="A512" s="129"/>
      <c r="B512" s="123"/>
      <c r="C512" s="123"/>
      <c r="D512" s="129"/>
      <c r="E512" s="124"/>
      <c r="F512" s="124"/>
      <c r="G512" s="124"/>
      <c r="I512" s="123"/>
      <c r="J512" s="123"/>
    </row>
    <row r="513" spans="1:10" ht="14.25">
      <c r="A513" s="129"/>
      <c r="B513" s="123"/>
      <c r="C513" s="123"/>
      <c r="D513" s="129"/>
      <c r="E513" s="124"/>
      <c r="F513" s="124"/>
      <c r="G513" s="124"/>
      <c r="I513" s="123"/>
      <c r="J513" s="123"/>
    </row>
    <row r="514" spans="1:10" ht="14.25">
      <c r="A514" s="129"/>
      <c r="B514" s="123"/>
      <c r="C514" s="123"/>
      <c r="D514" s="129"/>
      <c r="E514" s="124"/>
      <c r="F514" s="124"/>
      <c r="G514" s="124"/>
      <c r="I514" s="123"/>
      <c r="J514" s="123"/>
    </row>
    <row r="515" spans="1:10" ht="14.25">
      <c r="A515" s="129"/>
      <c r="B515" s="123"/>
      <c r="C515" s="123"/>
      <c r="D515" s="129"/>
      <c r="E515" s="124"/>
      <c r="F515" s="124"/>
      <c r="G515" s="124"/>
      <c r="I515" s="123"/>
      <c r="J515" s="123"/>
    </row>
    <row r="516" spans="1:10" ht="14.25">
      <c r="A516" s="129"/>
      <c r="B516" s="123"/>
      <c r="C516" s="123"/>
      <c r="D516" s="129"/>
      <c r="E516" s="124"/>
      <c r="F516" s="124"/>
      <c r="G516" s="124"/>
      <c r="I516" s="123"/>
      <c r="J516" s="123"/>
    </row>
    <row r="517" spans="1:10" ht="14.25">
      <c r="A517" s="129"/>
      <c r="B517" s="123"/>
      <c r="C517" s="123"/>
      <c r="D517" s="129"/>
      <c r="E517" s="124"/>
      <c r="F517" s="124"/>
      <c r="G517" s="124"/>
      <c r="I517" s="123"/>
      <c r="J517" s="123"/>
    </row>
    <row r="518" spans="1:10" ht="14.25">
      <c r="A518" s="129"/>
      <c r="B518" s="284"/>
      <c r="C518" s="123"/>
      <c r="D518" s="129"/>
      <c r="E518" s="124"/>
      <c r="F518" s="124"/>
      <c r="G518" s="124"/>
      <c r="I518" s="123"/>
      <c r="J518" s="123"/>
    </row>
    <row r="519" spans="1:10" ht="14.25">
      <c r="A519" s="129"/>
      <c r="B519" s="123"/>
      <c r="C519" s="123"/>
      <c r="D519" s="129"/>
      <c r="E519" s="124"/>
      <c r="F519" s="124"/>
      <c r="G519" s="124"/>
      <c r="I519" s="123"/>
      <c r="J519" s="123"/>
    </row>
    <row r="520" spans="1:10" ht="14.25">
      <c r="A520" s="129"/>
      <c r="B520" s="123"/>
      <c r="C520" s="123"/>
      <c r="D520" s="129"/>
      <c r="E520" s="124"/>
      <c r="F520" s="124"/>
      <c r="G520" s="124"/>
      <c r="I520" s="123"/>
      <c r="J520" s="123"/>
    </row>
    <row r="521" spans="1:10" ht="14.25">
      <c r="A521" s="129"/>
      <c r="B521" s="123"/>
      <c r="C521" s="123"/>
      <c r="D521" s="129"/>
      <c r="E521" s="124"/>
      <c r="F521" s="124"/>
      <c r="G521" s="124"/>
      <c r="I521" s="123"/>
      <c r="J521" s="123"/>
    </row>
    <row r="522" spans="1:10" ht="14.25">
      <c r="A522" s="129"/>
      <c r="B522" s="123"/>
      <c r="C522" s="123"/>
      <c r="D522" s="129"/>
      <c r="E522" s="124"/>
      <c r="F522" s="124"/>
      <c r="G522" s="124"/>
      <c r="I522" s="123"/>
      <c r="J522" s="123"/>
    </row>
    <row r="523" spans="1:10" ht="14.25">
      <c r="A523" s="129"/>
      <c r="B523" s="123"/>
      <c r="C523" s="123"/>
      <c r="D523" s="129"/>
      <c r="E523" s="124"/>
      <c r="F523" s="124"/>
      <c r="G523" s="124"/>
      <c r="I523" s="123"/>
      <c r="J523" s="123"/>
    </row>
    <row r="524" spans="1:10" ht="14.25">
      <c r="A524" s="129"/>
      <c r="B524" s="123"/>
      <c r="C524" s="123"/>
      <c r="D524" s="129"/>
      <c r="E524" s="124"/>
      <c r="F524" s="124"/>
      <c r="G524" s="124"/>
      <c r="I524" s="123"/>
      <c r="J524" s="123"/>
    </row>
    <row r="525" spans="1:10" ht="14.25">
      <c r="A525" s="129"/>
      <c r="B525" s="123"/>
      <c r="C525" s="123"/>
      <c r="D525" s="129"/>
      <c r="E525" s="124"/>
      <c r="F525" s="124"/>
      <c r="G525" s="124"/>
      <c r="I525" s="123"/>
      <c r="J525" s="123"/>
    </row>
    <row r="526" spans="1:10" ht="14.25">
      <c r="A526" s="129"/>
      <c r="B526" s="123"/>
      <c r="C526" s="123"/>
      <c r="D526" s="129"/>
      <c r="E526" s="124"/>
      <c r="F526" s="124"/>
      <c r="G526" s="124"/>
      <c r="I526" s="123"/>
      <c r="J526" s="123"/>
    </row>
    <row r="527" spans="1:10" ht="14.25">
      <c r="A527" s="129"/>
      <c r="B527" s="123"/>
      <c r="C527" s="123"/>
      <c r="D527" s="129"/>
      <c r="E527" s="124"/>
      <c r="F527" s="124"/>
      <c r="G527" s="124"/>
      <c r="I527" s="123"/>
      <c r="J527" s="123"/>
    </row>
    <row r="528" spans="1:10" ht="14.25">
      <c r="A528" s="129"/>
      <c r="B528" s="123"/>
      <c r="C528" s="123"/>
      <c r="D528" s="129"/>
      <c r="E528" s="124"/>
      <c r="F528" s="124"/>
      <c r="G528" s="124"/>
      <c r="I528" s="123"/>
      <c r="J528" s="123"/>
    </row>
    <row r="529" spans="1:10" ht="14.25">
      <c r="A529" s="129"/>
      <c r="B529" s="123"/>
      <c r="C529" s="123"/>
      <c r="D529" s="129"/>
      <c r="E529" s="124"/>
      <c r="F529" s="124"/>
      <c r="G529" s="124"/>
      <c r="I529" s="123"/>
      <c r="J529" s="123"/>
    </row>
    <row r="530" spans="1:10" ht="14.25">
      <c r="A530" s="129"/>
      <c r="B530" s="123"/>
      <c r="C530" s="123"/>
      <c r="D530" s="129"/>
      <c r="E530" s="124"/>
      <c r="F530" s="124"/>
      <c r="G530" s="124"/>
      <c r="I530" s="123"/>
      <c r="J530" s="123"/>
    </row>
    <row r="531" spans="1:10" ht="14.25">
      <c r="A531" s="129"/>
      <c r="B531" s="123"/>
      <c r="C531" s="123"/>
      <c r="D531" s="129"/>
      <c r="E531" s="124"/>
      <c r="F531" s="124"/>
      <c r="G531" s="124"/>
      <c r="I531" s="123"/>
      <c r="J531" s="123"/>
    </row>
    <row r="532" spans="1:10" ht="14.25">
      <c r="A532" s="129"/>
      <c r="B532" s="123"/>
      <c r="C532" s="123"/>
      <c r="D532" s="129"/>
      <c r="E532" s="124"/>
      <c r="F532" s="124"/>
      <c r="G532" s="124"/>
      <c r="I532" s="123"/>
      <c r="J532" s="123"/>
    </row>
    <row r="533" spans="1:10" ht="14.25">
      <c r="A533" s="129"/>
      <c r="B533" s="123"/>
      <c r="C533" s="123"/>
      <c r="D533" s="129"/>
      <c r="E533" s="124"/>
      <c r="F533" s="124"/>
      <c r="G533" s="124"/>
      <c r="I533" s="123"/>
      <c r="J533" s="123"/>
    </row>
    <row r="534" spans="1:10" ht="14.25">
      <c r="A534" s="129"/>
      <c r="B534" s="123"/>
      <c r="C534" s="123"/>
      <c r="D534" s="129"/>
      <c r="E534" s="124"/>
      <c r="F534" s="124"/>
      <c r="G534" s="124"/>
      <c r="I534" s="123"/>
      <c r="J534" s="123"/>
    </row>
    <row r="535" spans="1:10" ht="14.25">
      <c r="A535" s="129"/>
      <c r="B535" s="123"/>
      <c r="C535" s="123"/>
      <c r="D535" s="129"/>
      <c r="E535" s="124"/>
      <c r="F535" s="124"/>
      <c r="G535" s="124"/>
      <c r="I535" s="123"/>
      <c r="J535" s="123"/>
    </row>
    <row r="536" spans="1:10" ht="14.25">
      <c r="A536" s="129"/>
      <c r="B536" s="123"/>
      <c r="C536" s="123"/>
      <c r="D536" s="129"/>
      <c r="E536" s="124"/>
      <c r="F536" s="124"/>
      <c r="G536" s="124"/>
      <c r="I536" s="123"/>
      <c r="J536" s="123"/>
    </row>
    <row r="537" spans="1:10" ht="14.25">
      <c r="A537" s="129"/>
      <c r="B537" s="123"/>
      <c r="C537" s="123"/>
      <c r="D537" s="129"/>
      <c r="E537" s="124"/>
      <c r="F537" s="124"/>
      <c r="G537" s="124"/>
      <c r="I537" s="123"/>
      <c r="J537" s="123"/>
    </row>
    <row r="538" spans="1:10" ht="14.25">
      <c r="A538" s="129"/>
      <c r="B538" s="123"/>
      <c r="C538" s="123"/>
      <c r="D538" s="129"/>
      <c r="E538" s="124"/>
      <c r="F538" s="124"/>
      <c r="G538" s="124"/>
      <c r="I538" s="123"/>
      <c r="J538" s="123"/>
    </row>
    <row r="539" spans="1:10" ht="14.25">
      <c r="A539" s="129"/>
      <c r="B539" s="123"/>
      <c r="C539" s="123"/>
      <c r="D539" s="129"/>
      <c r="E539" s="124"/>
      <c r="F539" s="124"/>
      <c r="G539" s="124"/>
      <c r="I539" s="123"/>
      <c r="J539" s="123"/>
    </row>
    <row r="540" spans="1:10" ht="14.25">
      <c r="A540" s="129"/>
      <c r="B540" s="123"/>
      <c r="C540" s="123"/>
      <c r="D540" s="129"/>
      <c r="E540" s="124"/>
      <c r="F540" s="124"/>
      <c r="G540" s="124"/>
      <c r="I540" s="123"/>
      <c r="J540" s="123"/>
    </row>
    <row r="541" spans="1:10" ht="14.25">
      <c r="A541" s="129"/>
      <c r="B541" s="123"/>
      <c r="C541" s="123"/>
      <c r="D541" s="129"/>
      <c r="E541" s="124"/>
      <c r="F541" s="124"/>
      <c r="G541" s="124"/>
      <c r="I541" s="123"/>
      <c r="J541" s="123"/>
    </row>
    <row r="542" spans="1:10" ht="14.25">
      <c r="A542" s="129"/>
      <c r="B542" s="123"/>
      <c r="C542" s="123"/>
      <c r="D542" s="129"/>
      <c r="E542" s="124"/>
      <c r="F542" s="124"/>
      <c r="G542" s="124"/>
      <c r="I542" s="123"/>
      <c r="J542" s="123"/>
    </row>
    <row r="543" spans="1:10" ht="14.25">
      <c r="A543" s="129"/>
      <c r="B543" s="123"/>
      <c r="C543" s="123"/>
      <c r="D543" s="129"/>
      <c r="E543" s="124"/>
      <c r="F543" s="124"/>
      <c r="G543" s="124"/>
      <c r="I543" s="123"/>
      <c r="J543" s="123"/>
    </row>
    <row r="544" spans="1:10" ht="14.25">
      <c r="A544" s="129"/>
      <c r="B544" s="123"/>
      <c r="C544" s="123"/>
      <c r="D544" s="129"/>
      <c r="E544" s="124"/>
      <c r="F544" s="124"/>
      <c r="G544" s="124"/>
      <c r="I544" s="123"/>
      <c r="J544" s="123"/>
    </row>
    <row r="545" spans="1:10" ht="14.25">
      <c r="A545" s="129"/>
      <c r="B545" s="123"/>
      <c r="C545" s="123"/>
      <c r="D545" s="129"/>
      <c r="E545" s="124"/>
      <c r="F545" s="124"/>
      <c r="G545" s="124"/>
      <c r="I545" s="123"/>
      <c r="J545" s="123"/>
    </row>
    <row r="546" spans="1:10" ht="14.25">
      <c r="A546" s="129"/>
      <c r="B546" s="123"/>
      <c r="C546" s="123"/>
      <c r="D546" s="129"/>
      <c r="E546" s="124"/>
      <c r="F546" s="124"/>
      <c r="G546" s="124"/>
      <c r="I546" s="123"/>
      <c r="J546" s="123"/>
    </row>
    <row r="547" spans="1:10" ht="14.25">
      <c r="A547" s="129"/>
      <c r="B547" s="123"/>
      <c r="C547" s="123"/>
      <c r="D547" s="129"/>
      <c r="E547" s="124"/>
      <c r="F547" s="124"/>
      <c r="G547" s="124"/>
      <c r="I547" s="123"/>
      <c r="J547" s="123"/>
    </row>
    <row r="548" spans="1:10" ht="14.25">
      <c r="A548" s="129"/>
      <c r="B548" s="123"/>
      <c r="C548" s="123"/>
      <c r="D548" s="129"/>
      <c r="E548" s="124"/>
      <c r="F548" s="124"/>
      <c r="G548" s="124"/>
      <c r="I548" s="123"/>
      <c r="J548" s="123"/>
    </row>
    <row r="549" spans="1:10" ht="14.25">
      <c r="A549" s="129"/>
      <c r="B549" s="123"/>
      <c r="C549" s="123"/>
      <c r="D549" s="129"/>
      <c r="E549" s="124"/>
      <c r="F549" s="124"/>
      <c r="G549" s="124"/>
      <c r="I549" s="123"/>
      <c r="J549" s="123"/>
    </row>
    <row r="550" spans="1:10" ht="14.25">
      <c r="A550" s="129"/>
      <c r="B550" s="123"/>
      <c r="C550" s="123"/>
      <c r="D550" s="129"/>
      <c r="E550" s="124"/>
      <c r="F550" s="124"/>
      <c r="G550" s="124"/>
      <c r="I550" s="123"/>
      <c r="J550" s="123"/>
    </row>
    <row r="551" spans="1:10" ht="14.25">
      <c r="A551" s="129"/>
      <c r="B551" s="123"/>
      <c r="C551" s="123"/>
      <c r="D551" s="129"/>
      <c r="E551" s="124"/>
      <c r="F551" s="124"/>
      <c r="G551" s="124"/>
      <c r="I551" s="123"/>
      <c r="J551" s="123"/>
    </row>
    <row r="552" spans="1:10" ht="14.25">
      <c r="A552" s="129"/>
      <c r="B552" s="123"/>
      <c r="C552" s="123"/>
      <c r="D552" s="129"/>
      <c r="E552" s="124"/>
      <c r="F552" s="124"/>
      <c r="G552" s="124"/>
      <c r="I552" s="123"/>
      <c r="J552" s="123"/>
    </row>
    <row r="553" spans="1:10" ht="14.25">
      <c r="A553" s="129"/>
      <c r="B553" s="123"/>
      <c r="C553" s="123"/>
      <c r="D553" s="129"/>
      <c r="E553" s="124"/>
      <c r="F553" s="124"/>
      <c r="G553" s="124"/>
      <c r="I553" s="123"/>
      <c r="J553" s="123"/>
    </row>
    <row r="554" spans="1:10" ht="14.25">
      <c r="A554" s="129"/>
      <c r="B554" s="123"/>
      <c r="C554" s="123"/>
      <c r="D554" s="129"/>
      <c r="E554" s="124"/>
      <c r="F554" s="124"/>
      <c r="G554" s="124"/>
      <c r="I554" s="123"/>
      <c r="J554" s="123"/>
    </row>
    <row r="555" spans="1:10" ht="14.25">
      <c r="A555" s="129"/>
      <c r="B555" s="123"/>
      <c r="C555" s="123"/>
      <c r="D555" s="129"/>
      <c r="E555" s="124"/>
      <c r="F555" s="124"/>
      <c r="G555" s="124"/>
      <c r="I555" s="123"/>
      <c r="J555" s="123"/>
    </row>
    <row r="556" spans="1:10" ht="14.25">
      <c r="A556" s="129"/>
      <c r="B556" s="123"/>
      <c r="C556" s="123"/>
      <c r="D556" s="129"/>
      <c r="E556" s="124"/>
      <c r="F556" s="124"/>
      <c r="G556" s="124"/>
      <c r="I556" s="123"/>
      <c r="J556" s="123"/>
    </row>
    <row r="557" spans="1:10" ht="14.25">
      <c r="A557" s="129"/>
      <c r="B557" s="123"/>
      <c r="C557" s="123"/>
      <c r="D557" s="129"/>
      <c r="E557" s="124"/>
      <c r="F557" s="124"/>
      <c r="G557" s="124"/>
      <c r="I557" s="123"/>
      <c r="J557" s="123"/>
    </row>
    <row r="558" spans="1:10" ht="14.25">
      <c r="A558" s="129"/>
      <c r="B558" s="123"/>
      <c r="C558" s="123"/>
      <c r="D558" s="129"/>
      <c r="E558" s="124"/>
      <c r="F558" s="124"/>
      <c r="G558" s="124"/>
      <c r="I558" s="123"/>
      <c r="J558" s="123"/>
    </row>
    <row r="559" spans="1:10" ht="14.25">
      <c r="A559" s="129"/>
      <c r="B559" s="123"/>
      <c r="C559" s="123"/>
      <c r="D559" s="129"/>
      <c r="E559" s="124"/>
      <c r="F559" s="124"/>
      <c r="G559" s="124"/>
      <c r="I559" s="123"/>
      <c r="J559" s="123"/>
    </row>
    <row r="560" spans="1:10" ht="14.25">
      <c r="A560" s="129"/>
      <c r="B560" s="123"/>
      <c r="C560" s="123"/>
      <c r="D560" s="129"/>
      <c r="E560" s="124"/>
      <c r="F560" s="124"/>
      <c r="G560" s="124"/>
      <c r="I560" s="123"/>
      <c r="J560" s="123"/>
    </row>
    <row r="561" spans="1:10" ht="14.25">
      <c r="A561" s="129"/>
      <c r="B561" s="123"/>
      <c r="C561" s="123"/>
      <c r="D561" s="129"/>
      <c r="E561" s="124"/>
      <c r="F561" s="124"/>
      <c r="G561" s="124"/>
      <c r="I561" s="123"/>
      <c r="J561" s="123"/>
    </row>
    <row r="562" spans="1:10" ht="14.25">
      <c r="A562" s="129"/>
      <c r="B562" s="123"/>
      <c r="C562" s="123"/>
      <c r="D562" s="129"/>
      <c r="E562" s="124"/>
      <c r="F562" s="124"/>
      <c r="G562" s="124"/>
      <c r="I562" s="123"/>
      <c r="J562" s="123"/>
    </row>
    <row r="563" spans="1:10" ht="14.25">
      <c r="A563" s="129"/>
      <c r="B563" s="123"/>
      <c r="C563" s="123"/>
      <c r="D563" s="129"/>
      <c r="E563" s="124"/>
      <c r="F563" s="124"/>
      <c r="G563" s="124"/>
      <c r="I563" s="123"/>
      <c r="J563" s="123"/>
    </row>
    <row r="564" spans="1:10" ht="14.25">
      <c r="A564" s="129"/>
      <c r="B564" s="123"/>
      <c r="C564" s="123"/>
      <c r="D564" s="129"/>
      <c r="E564" s="124"/>
      <c r="F564" s="124"/>
      <c r="G564" s="124"/>
      <c r="I564" s="123"/>
      <c r="J564" s="123"/>
    </row>
    <row r="565" spans="1:10" ht="14.25">
      <c r="A565" s="129"/>
      <c r="B565" s="123"/>
      <c r="C565" s="123"/>
      <c r="D565" s="129"/>
      <c r="E565" s="124"/>
      <c r="F565" s="124"/>
      <c r="G565" s="124"/>
      <c r="I565" s="123"/>
      <c r="J565" s="123"/>
    </row>
    <row r="566" spans="1:10" ht="14.25">
      <c r="A566" s="129"/>
      <c r="B566" s="123"/>
      <c r="C566" s="123"/>
      <c r="D566" s="129"/>
      <c r="E566" s="124"/>
      <c r="F566" s="124"/>
      <c r="G566" s="124"/>
      <c r="I566" s="123"/>
      <c r="J566" s="123"/>
    </row>
    <row r="567" spans="1:10" ht="14.25">
      <c r="A567" s="129"/>
      <c r="B567" s="123"/>
      <c r="C567" s="123"/>
      <c r="D567" s="129"/>
      <c r="E567" s="124"/>
      <c r="F567" s="124"/>
      <c r="G567" s="124"/>
      <c r="I567" s="123"/>
      <c r="J567" s="123"/>
    </row>
    <row r="568" spans="1:10" ht="14.25">
      <c r="A568" s="129"/>
      <c r="B568" s="123"/>
      <c r="C568" s="123"/>
      <c r="D568" s="129"/>
      <c r="E568" s="124"/>
      <c r="F568" s="124"/>
      <c r="G568" s="124"/>
      <c r="I568" s="123"/>
      <c r="J568" s="123"/>
    </row>
    <row r="569" spans="1:10" ht="14.25">
      <c r="A569" s="129"/>
      <c r="B569" s="123"/>
      <c r="C569" s="123"/>
      <c r="D569" s="129"/>
      <c r="E569" s="124"/>
      <c r="F569" s="124"/>
      <c r="G569" s="124"/>
      <c r="I569" s="123"/>
      <c r="J569" s="123"/>
    </row>
    <row r="570" spans="1:10" ht="14.25">
      <c r="A570" s="129"/>
      <c r="B570" s="123"/>
      <c r="C570" s="123"/>
      <c r="D570" s="129"/>
      <c r="E570" s="124"/>
      <c r="F570" s="124"/>
      <c r="G570" s="124"/>
      <c r="I570" s="123"/>
      <c r="J570" s="123"/>
    </row>
    <row r="571" spans="1:10" ht="14.25">
      <c r="A571" s="129"/>
      <c r="B571" s="123"/>
      <c r="C571" s="123"/>
      <c r="D571" s="129"/>
      <c r="E571" s="124"/>
      <c r="F571" s="124"/>
      <c r="G571" s="124"/>
      <c r="I571" s="123"/>
      <c r="J571" s="123"/>
    </row>
    <row r="572" spans="1:10" ht="14.25">
      <c r="A572" s="129"/>
      <c r="B572" s="123"/>
      <c r="C572" s="123"/>
      <c r="D572" s="129"/>
      <c r="E572" s="124"/>
      <c r="F572" s="124"/>
      <c r="G572" s="124"/>
      <c r="I572" s="123"/>
      <c r="J572" s="123"/>
    </row>
    <row r="573" spans="1:10" ht="14.25">
      <c r="A573" s="129"/>
      <c r="B573" s="123"/>
      <c r="C573" s="123"/>
      <c r="D573" s="129"/>
      <c r="E573" s="124"/>
      <c r="F573" s="124"/>
      <c r="G573" s="124"/>
      <c r="I573" s="123"/>
      <c r="J573" s="123"/>
    </row>
    <row r="574" spans="1:10" ht="14.25">
      <c r="A574" s="129"/>
      <c r="B574" s="123"/>
      <c r="C574" s="123"/>
      <c r="D574" s="129"/>
      <c r="E574" s="124"/>
      <c r="F574" s="124"/>
      <c r="G574" s="124"/>
      <c r="I574" s="123"/>
      <c r="J574" s="123"/>
    </row>
    <row r="575" spans="1:10" ht="14.25">
      <c r="A575" s="129"/>
      <c r="B575" s="123"/>
      <c r="C575" s="123"/>
      <c r="D575" s="129"/>
      <c r="E575" s="124"/>
      <c r="F575" s="124"/>
      <c r="G575" s="124"/>
      <c r="I575" s="123"/>
      <c r="J575" s="123"/>
    </row>
    <row r="576" spans="1:10" ht="14.25">
      <c r="A576" s="129"/>
      <c r="B576" s="123"/>
      <c r="C576" s="123"/>
      <c r="D576" s="129"/>
      <c r="E576" s="124"/>
      <c r="F576" s="124"/>
      <c r="G576" s="124"/>
      <c r="I576" s="123"/>
      <c r="J576" s="123"/>
    </row>
    <row r="577" spans="1:10" ht="14.25">
      <c r="A577" s="129"/>
      <c r="B577" s="123"/>
      <c r="C577" s="123"/>
      <c r="D577" s="129"/>
      <c r="E577" s="124"/>
      <c r="F577" s="124"/>
      <c r="G577" s="124"/>
      <c r="I577" s="123"/>
      <c r="J577" s="123"/>
    </row>
    <row r="578" spans="1:10" ht="14.25">
      <c r="A578" s="129"/>
      <c r="B578" s="123"/>
      <c r="C578" s="123"/>
      <c r="D578" s="129"/>
      <c r="E578" s="124"/>
      <c r="F578" s="124"/>
      <c r="G578" s="124"/>
      <c r="I578" s="123"/>
      <c r="J578" s="123"/>
    </row>
    <row r="579" spans="1:10" ht="14.25">
      <c r="A579" s="129"/>
      <c r="B579" s="123"/>
      <c r="C579" s="123"/>
      <c r="D579" s="129"/>
      <c r="E579" s="124"/>
      <c r="F579" s="124"/>
      <c r="G579" s="124"/>
      <c r="I579" s="123"/>
      <c r="J579" s="123"/>
    </row>
    <row r="580" spans="1:10" ht="14.25">
      <c r="A580" s="129"/>
      <c r="B580" s="123"/>
      <c r="C580" s="123"/>
      <c r="D580" s="129"/>
      <c r="E580" s="124"/>
      <c r="F580" s="124"/>
      <c r="G580" s="124"/>
      <c r="I580" s="123"/>
      <c r="J580" s="123"/>
    </row>
    <row r="581" spans="1:10" ht="14.25">
      <c r="A581" s="129"/>
      <c r="B581" s="123"/>
      <c r="C581" s="123"/>
      <c r="D581" s="129"/>
      <c r="E581" s="124"/>
      <c r="F581" s="124"/>
      <c r="G581" s="124"/>
      <c r="I581" s="123"/>
      <c r="J581" s="123"/>
    </row>
    <row r="582" spans="1:10" ht="15">
      <c r="A582" s="129"/>
      <c r="B582" s="286"/>
      <c r="C582" s="123"/>
      <c r="D582" s="129"/>
      <c r="E582" s="124"/>
      <c r="F582" s="124"/>
      <c r="G582" s="124"/>
      <c r="I582" s="123"/>
      <c r="J582" s="123"/>
    </row>
    <row r="583" spans="1:10" ht="15">
      <c r="A583" s="129"/>
      <c r="B583" s="286"/>
      <c r="C583" s="123"/>
      <c r="D583" s="129"/>
      <c r="E583" s="124"/>
      <c r="F583" s="124"/>
      <c r="G583" s="124"/>
      <c r="I583" s="123"/>
      <c r="J583" s="123"/>
    </row>
    <row r="584" spans="1:10" ht="15">
      <c r="A584" s="129"/>
      <c r="B584" s="286"/>
      <c r="C584" s="123"/>
      <c r="D584" s="129"/>
      <c r="E584" s="124"/>
      <c r="F584" s="124"/>
      <c r="G584" s="124"/>
      <c r="I584" s="123"/>
      <c r="J584" s="123"/>
    </row>
    <row r="585" spans="1:10" ht="15">
      <c r="A585" s="129"/>
      <c r="B585" s="286"/>
      <c r="C585" s="123"/>
      <c r="D585" s="129"/>
      <c r="E585" s="124"/>
      <c r="F585" s="124"/>
      <c r="G585" s="124"/>
      <c r="I585" s="123"/>
      <c r="J585" s="123"/>
    </row>
    <row r="586" spans="1:10" ht="14.25">
      <c r="A586" s="129"/>
      <c r="B586" s="123"/>
      <c r="C586" s="123"/>
      <c r="D586" s="129"/>
      <c r="E586" s="124"/>
      <c r="F586" s="124"/>
      <c r="G586" s="124"/>
      <c r="I586" s="123"/>
      <c r="J586" s="123"/>
    </row>
    <row r="587" spans="1:10" ht="14.25">
      <c r="A587" s="129"/>
      <c r="B587" s="123"/>
      <c r="C587" s="123"/>
      <c r="D587" s="129"/>
      <c r="E587" s="124"/>
      <c r="F587" s="124"/>
      <c r="G587" s="124"/>
      <c r="I587" s="123"/>
      <c r="J587" s="123"/>
    </row>
    <row r="588" spans="1:10" ht="14.25">
      <c r="A588" s="129"/>
      <c r="B588" s="123"/>
      <c r="C588" s="123"/>
      <c r="D588" s="129"/>
      <c r="E588" s="124"/>
      <c r="F588" s="124"/>
      <c r="G588" s="124"/>
      <c r="I588" s="123"/>
      <c r="J588" s="123"/>
    </row>
    <row r="589" spans="1:10" ht="14.25">
      <c r="A589" s="129"/>
      <c r="B589" s="123"/>
      <c r="C589" s="123"/>
      <c r="D589" s="129"/>
      <c r="E589" s="124"/>
      <c r="F589" s="124"/>
      <c r="G589" s="124"/>
      <c r="I589" s="123"/>
      <c r="J589" s="123"/>
    </row>
    <row r="590" spans="1:10" ht="14.25">
      <c r="A590" s="129"/>
      <c r="B590" s="123"/>
      <c r="C590" s="123"/>
      <c r="D590" s="129"/>
      <c r="E590" s="124"/>
      <c r="F590" s="124"/>
      <c r="G590" s="124"/>
      <c r="I590" s="123"/>
      <c r="J590" s="123"/>
    </row>
    <row r="591" spans="1:10" ht="14.25">
      <c r="A591" s="129"/>
      <c r="B591" s="123"/>
      <c r="C591" s="123"/>
      <c r="D591" s="129"/>
      <c r="E591" s="124"/>
      <c r="F591" s="124"/>
      <c r="G591" s="124"/>
      <c r="I591" s="123"/>
      <c r="J591" s="123"/>
    </row>
    <row r="592" spans="1:10" ht="14.25">
      <c r="A592" s="129"/>
      <c r="B592" s="123"/>
      <c r="C592" s="123"/>
      <c r="D592" s="129"/>
      <c r="E592" s="124"/>
      <c r="F592" s="124"/>
      <c r="G592" s="124"/>
      <c r="I592" s="123"/>
      <c r="J592" s="123"/>
    </row>
    <row r="593" spans="1:10" ht="14.25">
      <c r="A593" s="129"/>
      <c r="B593" s="123"/>
      <c r="C593" s="123"/>
      <c r="D593" s="129"/>
      <c r="E593" s="124"/>
      <c r="F593" s="124"/>
      <c r="G593" s="124"/>
      <c r="I593" s="123"/>
      <c r="J593" s="123"/>
    </row>
    <row r="594" spans="1:10" ht="14.25">
      <c r="A594" s="129"/>
      <c r="B594" s="123"/>
      <c r="C594" s="123"/>
      <c r="D594" s="129"/>
      <c r="E594" s="124"/>
      <c r="F594" s="124"/>
      <c r="G594" s="124"/>
      <c r="I594" s="123"/>
      <c r="J594" s="123"/>
    </row>
    <row r="595" spans="1:10" ht="14.25">
      <c r="A595" s="129"/>
      <c r="B595" s="123"/>
      <c r="C595" s="123"/>
      <c r="D595" s="129"/>
      <c r="E595" s="124"/>
      <c r="F595" s="124"/>
      <c r="G595" s="124"/>
      <c r="I595" s="123"/>
      <c r="J595" s="123"/>
    </row>
    <row r="596" spans="1:10" ht="14.25">
      <c r="A596" s="129"/>
      <c r="B596" s="123"/>
      <c r="C596" s="123"/>
      <c r="D596" s="129"/>
      <c r="E596" s="124"/>
      <c r="F596" s="124"/>
      <c r="G596" s="124"/>
      <c r="I596" s="123"/>
      <c r="J596" s="123"/>
    </row>
    <row r="597" spans="1:10" ht="14.25">
      <c r="A597" s="129"/>
      <c r="B597" s="123"/>
      <c r="C597" s="123"/>
      <c r="D597" s="129"/>
      <c r="E597" s="124"/>
      <c r="F597" s="124"/>
      <c r="G597" s="124"/>
      <c r="I597" s="123"/>
      <c r="J597" s="123"/>
    </row>
    <row r="598" spans="1:10" ht="14.25">
      <c r="A598" s="129"/>
      <c r="B598" s="123"/>
      <c r="C598" s="123"/>
      <c r="D598" s="129"/>
      <c r="E598" s="124"/>
      <c r="F598" s="124"/>
      <c r="G598" s="124"/>
      <c r="I598" s="123"/>
      <c r="J598" s="123"/>
    </row>
    <row r="599" spans="1:10" ht="14.25">
      <c r="A599" s="129"/>
      <c r="B599" s="123"/>
      <c r="C599" s="123"/>
      <c r="D599" s="129"/>
      <c r="E599" s="124"/>
      <c r="F599" s="124"/>
      <c r="G599" s="124"/>
      <c r="I599" s="123"/>
      <c r="J599" s="123"/>
    </row>
    <row r="600" spans="1:10" ht="14.25">
      <c r="A600" s="129"/>
      <c r="B600" s="123"/>
      <c r="C600" s="123"/>
      <c r="D600" s="129"/>
      <c r="E600" s="124"/>
      <c r="F600" s="124"/>
      <c r="G600" s="124"/>
      <c r="I600" s="123"/>
      <c r="J600" s="123"/>
    </row>
    <row r="601" spans="1:10" ht="14.25">
      <c r="A601" s="129"/>
      <c r="B601" s="123"/>
      <c r="C601" s="123"/>
      <c r="D601" s="129"/>
      <c r="E601" s="124"/>
      <c r="F601" s="124"/>
      <c r="G601" s="124"/>
      <c r="I601" s="123"/>
      <c r="J601" s="123"/>
    </row>
    <row r="602" spans="1:10" ht="14.25">
      <c r="A602" s="129"/>
      <c r="B602" s="123"/>
      <c r="C602" s="123"/>
      <c r="D602" s="129"/>
      <c r="E602" s="124"/>
      <c r="F602" s="124"/>
      <c r="G602" s="124"/>
      <c r="I602" s="123"/>
      <c r="J602" s="123"/>
    </row>
    <row r="603" spans="1:10" ht="14.25">
      <c r="A603" s="129"/>
      <c r="B603" s="123"/>
      <c r="C603" s="123"/>
      <c r="D603" s="129"/>
      <c r="E603" s="124"/>
      <c r="F603" s="124"/>
      <c r="G603" s="124"/>
      <c r="I603" s="123"/>
      <c r="J603" s="123"/>
    </row>
    <row r="604" spans="1:10" ht="14.25">
      <c r="A604" s="129"/>
      <c r="B604" s="123"/>
      <c r="C604" s="123"/>
      <c r="D604" s="129"/>
      <c r="E604" s="124"/>
      <c r="F604" s="124"/>
      <c r="G604" s="124"/>
      <c r="I604" s="123"/>
      <c r="J604" s="123"/>
    </row>
    <row r="605" spans="1:10" ht="14.25">
      <c r="A605" s="129"/>
      <c r="B605" s="284"/>
      <c r="C605" s="123"/>
      <c r="D605" s="129"/>
      <c r="E605" s="124"/>
      <c r="F605" s="124"/>
      <c r="G605" s="124"/>
      <c r="I605" s="123"/>
      <c r="J605" s="123"/>
    </row>
    <row r="606" spans="1:10" ht="14.25">
      <c r="A606" s="129"/>
      <c r="B606" s="123"/>
      <c r="C606" s="123"/>
      <c r="D606" s="129"/>
      <c r="E606" s="124"/>
      <c r="F606" s="124"/>
      <c r="G606" s="124"/>
      <c r="I606" s="123"/>
      <c r="J606" s="123"/>
    </row>
    <row r="607" spans="1:10" ht="14.25">
      <c r="A607" s="129"/>
      <c r="B607" s="123"/>
      <c r="C607" s="123"/>
      <c r="D607" s="129"/>
      <c r="E607" s="124"/>
      <c r="F607" s="124"/>
      <c r="G607" s="124"/>
      <c r="I607" s="123"/>
      <c r="J607" s="123"/>
    </row>
    <row r="608" spans="1:10" ht="14.25">
      <c r="A608" s="129"/>
      <c r="B608" s="123"/>
      <c r="C608" s="123"/>
      <c r="D608" s="129"/>
      <c r="E608" s="124"/>
      <c r="F608" s="124"/>
      <c r="G608" s="124"/>
      <c r="I608" s="123"/>
      <c r="J608" s="123"/>
    </row>
    <row r="609" spans="1:10" ht="14.25">
      <c r="A609" s="129"/>
      <c r="B609" s="123"/>
      <c r="C609" s="123"/>
      <c r="D609" s="129"/>
      <c r="E609" s="124"/>
      <c r="F609" s="124"/>
      <c r="G609" s="124"/>
      <c r="I609" s="123"/>
      <c r="J609" s="123"/>
    </row>
    <row r="610" spans="1:10" ht="14.25">
      <c r="A610" s="129"/>
      <c r="B610" s="284"/>
      <c r="C610" s="123"/>
      <c r="D610" s="129"/>
      <c r="E610" s="124"/>
      <c r="F610" s="124"/>
      <c r="G610" s="124"/>
      <c r="I610" s="284"/>
      <c r="J610" s="123"/>
    </row>
    <row r="611" spans="1:10" ht="14.25">
      <c r="A611" s="129"/>
      <c r="B611" s="123"/>
      <c r="C611" s="123"/>
      <c r="D611" s="129"/>
      <c r="E611" s="124"/>
      <c r="F611" s="124"/>
      <c r="G611" s="124"/>
      <c r="I611" s="123"/>
      <c r="J611" s="123"/>
    </row>
    <row r="612" spans="1:10" ht="14.25">
      <c r="A612" s="129"/>
      <c r="B612" s="123"/>
      <c r="C612" s="123"/>
      <c r="D612" s="129"/>
      <c r="E612" s="124"/>
      <c r="F612" s="124"/>
      <c r="G612" s="124"/>
      <c r="I612" s="123"/>
      <c r="J612" s="123"/>
    </row>
    <row r="613" spans="1:10" ht="14.25">
      <c r="A613" s="129"/>
      <c r="B613" s="123"/>
      <c r="C613" s="123"/>
      <c r="D613" s="129"/>
      <c r="E613" s="124"/>
      <c r="F613" s="124"/>
      <c r="G613" s="124"/>
      <c r="I613" s="123"/>
      <c r="J613" s="123"/>
    </row>
    <row r="614" spans="1:10" ht="14.25">
      <c r="A614" s="129"/>
      <c r="B614" s="123"/>
      <c r="C614" s="123"/>
      <c r="D614" s="129"/>
      <c r="E614" s="124"/>
      <c r="F614" s="124"/>
      <c r="G614" s="124"/>
      <c r="I614" s="123"/>
      <c r="J614" s="123"/>
    </row>
    <row r="615" spans="1:10" ht="14.25">
      <c r="A615" s="129"/>
      <c r="B615" s="123"/>
      <c r="C615" s="123"/>
      <c r="D615" s="129"/>
      <c r="E615" s="124"/>
      <c r="F615" s="124"/>
      <c r="G615" s="124"/>
      <c r="I615" s="123"/>
      <c r="J615" s="123"/>
    </row>
    <row r="616" spans="1:10" ht="14.25">
      <c r="A616" s="129"/>
      <c r="B616" s="123"/>
      <c r="C616" s="123"/>
      <c r="D616" s="129"/>
      <c r="E616" s="124"/>
      <c r="F616" s="124"/>
      <c r="G616" s="124"/>
      <c r="I616" s="123"/>
      <c r="J616" s="123"/>
    </row>
    <row r="617" spans="1:10" ht="14.25">
      <c r="A617" s="129"/>
      <c r="B617" s="284"/>
      <c r="C617" s="123"/>
      <c r="D617" s="129"/>
      <c r="E617" s="124"/>
      <c r="F617" s="124"/>
      <c r="G617" s="124"/>
      <c r="I617" s="284"/>
      <c r="J617" s="123"/>
    </row>
    <row r="618" spans="1:10" ht="14.25">
      <c r="A618" s="129"/>
      <c r="B618" s="123"/>
      <c r="C618" s="123"/>
      <c r="D618" s="129"/>
      <c r="E618" s="124"/>
      <c r="F618" s="124"/>
      <c r="G618" s="124"/>
      <c r="I618" s="123"/>
      <c r="J618" s="123"/>
    </row>
    <row r="619" spans="1:10" ht="14.25">
      <c r="A619" s="129"/>
      <c r="B619" s="123"/>
      <c r="C619" s="123"/>
      <c r="D619" s="129"/>
      <c r="E619" s="124"/>
      <c r="F619" s="124"/>
      <c r="G619" s="124"/>
      <c r="I619" s="123"/>
      <c r="J619" s="123"/>
    </row>
    <row r="620" spans="1:10" ht="14.25">
      <c r="A620" s="129"/>
      <c r="B620" s="123"/>
      <c r="C620" s="123"/>
      <c r="D620" s="129"/>
      <c r="E620" s="124"/>
      <c r="F620" s="124"/>
      <c r="G620" s="124"/>
      <c r="I620" s="123"/>
      <c r="J620" s="123"/>
    </row>
    <row r="621" spans="1:10" ht="14.25">
      <c r="A621" s="129"/>
      <c r="B621" s="123"/>
      <c r="C621" s="123"/>
      <c r="D621" s="129"/>
      <c r="E621" s="124"/>
      <c r="F621" s="124"/>
      <c r="G621" s="124"/>
      <c r="I621" s="123"/>
      <c r="J621" s="123"/>
    </row>
    <row r="622" spans="1:10" ht="14.25">
      <c r="A622" s="129"/>
      <c r="B622" s="123"/>
      <c r="C622" s="123"/>
      <c r="D622" s="129"/>
      <c r="E622" s="124"/>
      <c r="F622" s="124"/>
      <c r="G622" s="124"/>
      <c r="I622" s="230"/>
      <c r="J622" s="123"/>
    </row>
    <row r="623" spans="1:10" ht="14.25">
      <c r="A623" s="129"/>
      <c r="B623" s="123"/>
      <c r="C623" s="123"/>
      <c r="D623" s="129"/>
      <c r="E623" s="124"/>
      <c r="F623" s="124"/>
      <c r="G623" s="124"/>
      <c r="I623" s="123"/>
      <c r="J623" s="123"/>
    </row>
    <row r="624" spans="1:10" ht="14.25">
      <c r="A624" s="129"/>
      <c r="B624" s="123"/>
      <c r="C624" s="123"/>
      <c r="D624" s="129"/>
      <c r="E624" s="124"/>
      <c r="F624" s="124"/>
      <c r="G624" s="124"/>
      <c r="I624" s="123"/>
      <c r="J624" s="123"/>
    </row>
    <row r="625" spans="1:10" ht="14.25">
      <c r="A625" s="129"/>
      <c r="B625" s="123"/>
      <c r="C625" s="123"/>
      <c r="D625" s="129"/>
      <c r="E625" s="124"/>
      <c r="F625" s="124"/>
      <c r="G625" s="124"/>
      <c r="I625" s="123"/>
      <c r="J625" s="123"/>
    </row>
    <row r="626" spans="1:10" ht="14.25">
      <c r="A626" s="129"/>
      <c r="B626" s="123"/>
      <c r="C626" s="123"/>
      <c r="D626" s="129"/>
      <c r="E626" s="124"/>
      <c r="F626" s="124"/>
      <c r="G626" s="124"/>
      <c r="I626" s="123"/>
      <c r="J626" s="123"/>
    </row>
    <row r="627" spans="1:10" ht="14.25">
      <c r="A627" s="129"/>
      <c r="B627" s="123"/>
      <c r="C627" s="123"/>
      <c r="D627" s="129"/>
      <c r="E627" s="124"/>
      <c r="F627" s="124"/>
      <c r="G627" s="124"/>
      <c r="I627" s="123"/>
      <c r="J627" s="123"/>
    </row>
    <row r="628" spans="1:10" ht="14.25">
      <c r="A628" s="129"/>
      <c r="B628" s="123"/>
      <c r="C628" s="123"/>
      <c r="D628" s="129"/>
      <c r="E628" s="124"/>
      <c r="F628" s="124"/>
      <c r="G628" s="124"/>
      <c r="I628" s="123"/>
      <c r="J628" s="123"/>
    </row>
    <row r="629" spans="1:10" ht="14.25">
      <c r="A629" s="129"/>
      <c r="B629" s="123"/>
      <c r="C629" s="123"/>
      <c r="D629" s="129"/>
      <c r="E629" s="124"/>
      <c r="F629" s="124"/>
      <c r="G629" s="124"/>
      <c r="I629" s="123"/>
      <c r="J629" s="123"/>
    </row>
    <row r="630" spans="1:10" ht="14.25">
      <c r="A630" s="129"/>
      <c r="B630" s="123"/>
      <c r="C630" s="123"/>
      <c r="D630" s="129"/>
      <c r="E630" s="124"/>
      <c r="F630" s="124"/>
      <c r="G630" s="124"/>
      <c r="I630" s="123"/>
      <c r="J630" s="123"/>
    </row>
    <row r="631" spans="1:10" ht="14.25">
      <c r="A631" s="129"/>
      <c r="B631" s="123"/>
      <c r="C631" s="123"/>
      <c r="D631" s="129"/>
      <c r="E631" s="124"/>
      <c r="F631" s="124"/>
      <c r="G631" s="124"/>
      <c r="I631" s="123"/>
      <c r="J631" s="123"/>
    </row>
    <row r="632" spans="1:10" ht="14.25">
      <c r="A632" s="129"/>
      <c r="B632" s="123"/>
      <c r="C632" s="123"/>
      <c r="D632" s="129"/>
      <c r="E632" s="124"/>
      <c r="F632" s="124"/>
      <c r="G632" s="124"/>
      <c r="I632" s="123"/>
      <c r="J632" s="123"/>
    </row>
    <row r="633" spans="1:10" ht="14.25">
      <c r="A633" s="129"/>
      <c r="B633" s="123"/>
      <c r="C633" s="123"/>
      <c r="D633" s="129"/>
      <c r="E633" s="124"/>
      <c r="F633" s="124"/>
      <c r="G633" s="124"/>
      <c r="I633" s="123"/>
      <c r="J633" s="123"/>
    </row>
    <row r="634" spans="1:10" ht="14.25">
      <c r="A634" s="129"/>
      <c r="B634" s="123"/>
      <c r="C634" s="123"/>
      <c r="D634" s="129"/>
      <c r="E634" s="124"/>
      <c r="F634" s="124"/>
      <c r="G634" s="124"/>
      <c r="I634" s="123"/>
      <c r="J634" s="123"/>
    </row>
    <row r="635" spans="1:10" ht="14.25">
      <c r="A635" s="129"/>
      <c r="B635" s="123"/>
      <c r="C635" s="123"/>
      <c r="D635" s="129"/>
      <c r="E635" s="124"/>
      <c r="F635" s="124"/>
      <c r="G635" s="124"/>
      <c r="I635" s="123"/>
      <c r="J635" s="123"/>
    </row>
    <row r="636" spans="1:10" ht="14.25">
      <c r="A636" s="129"/>
      <c r="B636" s="123"/>
      <c r="C636" s="123"/>
      <c r="D636" s="129"/>
      <c r="E636" s="124"/>
      <c r="F636" s="124"/>
      <c r="G636" s="124"/>
      <c r="I636" s="123"/>
      <c r="J636" s="123"/>
    </row>
    <row r="637" spans="1:10" ht="14.25">
      <c r="A637" s="129"/>
      <c r="B637" s="123"/>
      <c r="C637" s="123"/>
      <c r="D637" s="129"/>
      <c r="E637" s="124"/>
      <c r="F637" s="124"/>
      <c r="G637" s="124"/>
      <c r="I637" s="123"/>
      <c r="J637" s="123"/>
    </row>
    <row r="638" spans="1:10" ht="14.25">
      <c r="A638" s="129"/>
      <c r="B638" s="123"/>
      <c r="C638" s="123"/>
      <c r="D638" s="129"/>
      <c r="E638" s="124"/>
      <c r="F638" s="124"/>
      <c r="G638" s="124"/>
      <c r="I638" s="123"/>
      <c r="J638" s="123"/>
    </row>
    <row r="639" spans="1:10" ht="14.25">
      <c r="A639" s="129"/>
      <c r="B639" s="123"/>
      <c r="C639" s="123"/>
      <c r="D639" s="129"/>
      <c r="E639" s="124"/>
      <c r="F639" s="124"/>
      <c r="G639" s="124"/>
      <c r="I639" s="123"/>
      <c r="J639" s="123"/>
    </row>
    <row r="640" spans="1:10" ht="14.25">
      <c r="A640" s="129"/>
      <c r="B640" s="123"/>
      <c r="C640" s="123"/>
      <c r="D640" s="129"/>
      <c r="E640" s="124"/>
      <c r="F640" s="124"/>
      <c r="G640" s="124"/>
      <c r="I640" s="123"/>
      <c r="J640" s="123"/>
    </row>
    <row r="641" spans="1:10" ht="14.25">
      <c r="A641" s="129"/>
      <c r="B641" s="123"/>
      <c r="C641" s="123"/>
      <c r="D641" s="129"/>
      <c r="E641" s="124"/>
      <c r="F641" s="124"/>
      <c r="G641" s="124"/>
      <c r="I641" s="123"/>
      <c r="J641" s="123"/>
    </row>
    <row r="642" spans="1:10" ht="14.25">
      <c r="A642" s="129"/>
      <c r="B642" s="123"/>
      <c r="C642" s="123"/>
      <c r="D642" s="129"/>
      <c r="E642" s="124"/>
      <c r="F642" s="124"/>
      <c r="G642" s="124"/>
      <c r="I642" s="123"/>
      <c r="J642" s="123"/>
    </row>
    <row r="643" spans="1:10" ht="14.25">
      <c r="A643" s="129"/>
      <c r="B643" s="123"/>
      <c r="C643" s="123"/>
      <c r="D643" s="129"/>
      <c r="E643" s="124"/>
      <c r="F643" s="124"/>
      <c r="G643" s="124"/>
      <c r="I643" s="123"/>
      <c r="J643" s="123"/>
    </row>
    <row r="644" spans="1:10" ht="14.25">
      <c r="A644" s="129"/>
      <c r="B644" s="123"/>
      <c r="C644" s="123"/>
      <c r="D644" s="129"/>
      <c r="E644" s="124"/>
      <c r="F644" s="124"/>
      <c r="G644" s="124"/>
      <c r="I644" s="123"/>
      <c r="J644" s="123"/>
    </row>
    <row r="645" spans="1:10" ht="14.25">
      <c r="A645" s="129"/>
      <c r="B645" s="123"/>
      <c r="C645" s="123"/>
      <c r="D645" s="129"/>
      <c r="E645" s="124"/>
      <c r="F645" s="124"/>
      <c r="G645" s="124"/>
      <c r="I645" s="123"/>
      <c r="J645" s="123"/>
    </row>
    <row r="646" spans="1:10" ht="14.25">
      <c r="A646" s="129"/>
      <c r="B646" s="123"/>
      <c r="C646" s="123"/>
      <c r="D646" s="129"/>
      <c r="E646" s="124"/>
      <c r="F646" s="124"/>
      <c r="G646" s="124"/>
      <c r="I646" s="123"/>
      <c r="J646" s="123"/>
    </row>
    <row r="647" spans="1:10" ht="14.25">
      <c r="A647" s="129"/>
      <c r="B647" s="123"/>
      <c r="C647" s="123"/>
      <c r="D647" s="129"/>
      <c r="E647" s="124"/>
      <c r="F647" s="124"/>
      <c r="G647" s="124"/>
      <c r="I647" s="123"/>
      <c r="J647" s="123"/>
    </row>
    <row r="648" spans="1:10" ht="14.25">
      <c r="A648" s="129"/>
      <c r="B648" s="123"/>
      <c r="C648" s="123"/>
      <c r="D648" s="129"/>
      <c r="E648" s="124"/>
      <c r="F648" s="124"/>
      <c r="G648" s="124"/>
      <c r="I648" s="123"/>
      <c r="J648" s="123"/>
    </row>
    <row r="649" spans="1:10" ht="14.25">
      <c r="A649" s="129"/>
      <c r="B649" s="123"/>
      <c r="C649" s="123"/>
      <c r="D649" s="129"/>
      <c r="E649" s="124"/>
      <c r="F649" s="124"/>
      <c r="G649" s="124"/>
      <c r="I649" s="123"/>
      <c r="J649" s="123"/>
    </row>
    <row r="650" spans="1:10" ht="14.25">
      <c r="A650" s="129"/>
      <c r="B650" s="284"/>
      <c r="C650" s="123"/>
      <c r="D650" s="129"/>
      <c r="E650" s="124"/>
      <c r="F650" s="124"/>
      <c r="G650" s="124"/>
      <c r="I650" s="123"/>
      <c r="J650" s="123"/>
    </row>
    <row r="651" spans="1:10" ht="14.25">
      <c r="A651" s="129"/>
      <c r="B651" s="123"/>
      <c r="C651" s="123"/>
      <c r="D651" s="129"/>
      <c r="E651" s="124"/>
      <c r="F651" s="124"/>
      <c r="G651" s="124"/>
      <c r="I651" s="123"/>
      <c r="J651" s="123"/>
    </row>
    <row r="652" spans="1:10" ht="14.25">
      <c r="A652" s="129"/>
      <c r="B652" s="123"/>
      <c r="C652" s="123"/>
      <c r="D652" s="129"/>
      <c r="E652" s="124"/>
      <c r="F652" s="124"/>
      <c r="G652" s="124"/>
      <c r="I652" s="123"/>
      <c r="J652" s="123"/>
    </row>
    <row r="653" spans="1:10" ht="14.25">
      <c r="A653" s="129"/>
      <c r="B653" s="123"/>
      <c r="C653" s="123"/>
      <c r="D653" s="129"/>
      <c r="E653" s="124"/>
      <c r="F653" s="124"/>
      <c r="G653" s="124"/>
      <c r="I653" s="123"/>
      <c r="J653" s="123"/>
    </row>
    <row r="654" spans="1:10" ht="14.25">
      <c r="A654" s="129"/>
      <c r="B654" s="123"/>
      <c r="C654" s="123"/>
      <c r="D654" s="129"/>
      <c r="E654" s="124"/>
      <c r="F654" s="124"/>
      <c r="G654" s="124"/>
      <c r="I654" s="123"/>
      <c r="J654" s="123"/>
    </row>
    <row r="655" spans="1:10" ht="14.25">
      <c r="A655" s="129"/>
      <c r="B655" s="123"/>
      <c r="C655" s="123"/>
      <c r="D655" s="129"/>
      <c r="E655" s="124"/>
      <c r="F655" s="124"/>
      <c r="G655" s="124"/>
      <c r="I655" s="123"/>
      <c r="J655" s="123"/>
    </row>
    <row r="656" spans="1:10" ht="14.25">
      <c r="A656" s="129"/>
      <c r="B656" s="123"/>
      <c r="C656" s="123"/>
      <c r="D656" s="129"/>
      <c r="E656" s="124"/>
      <c r="F656" s="124"/>
      <c r="G656" s="124"/>
      <c r="I656" s="123"/>
      <c r="J656" s="123"/>
    </row>
    <row r="657" spans="1:10" ht="14.25">
      <c r="A657" s="129"/>
      <c r="B657" s="123"/>
      <c r="C657" s="123"/>
      <c r="D657" s="129"/>
      <c r="E657" s="124"/>
      <c r="F657" s="124"/>
      <c r="G657" s="124"/>
      <c r="I657" s="123"/>
      <c r="J657" s="123"/>
    </row>
    <row r="658" spans="1:10" ht="14.25">
      <c r="A658" s="129"/>
      <c r="B658" s="123"/>
      <c r="C658" s="123"/>
      <c r="D658" s="129"/>
      <c r="E658" s="124"/>
      <c r="F658" s="124"/>
      <c r="G658" s="124"/>
      <c r="I658" s="123"/>
      <c r="J658" s="123"/>
    </row>
    <row r="659" spans="1:10" ht="14.25">
      <c r="A659" s="129"/>
      <c r="B659" s="123"/>
      <c r="C659" s="123"/>
      <c r="D659" s="129"/>
      <c r="E659" s="124"/>
      <c r="F659" s="124"/>
      <c r="G659" s="124"/>
      <c r="I659" s="123"/>
      <c r="J659" s="123"/>
    </row>
    <row r="660" spans="1:10" ht="14.25">
      <c r="A660" s="129"/>
      <c r="B660" s="123"/>
      <c r="C660" s="123"/>
      <c r="D660" s="129"/>
      <c r="E660" s="124"/>
      <c r="F660" s="124"/>
      <c r="G660" s="124"/>
      <c r="I660" s="123"/>
      <c r="J660" s="123"/>
    </row>
    <row r="661" spans="1:10" ht="14.25">
      <c r="A661" s="129"/>
      <c r="B661" s="123"/>
      <c r="C661" s="123"/>
      <c r="D661" s="129"/>
      <c r="E661" s="124"/>
      <c r="F661" s="124"/>
      <c r="G661" s="124"/>
      <c r="I661" s="123"/>
      <c r="J661" s="123"/>
    </row>
    <row r="662" spans="1:10" ht="14.25">
      <c r="A662" s="129"/>
      <c r="B662" s="123"/>
      <c r="C662" s="123"/>
      <c r="D662" s="129"/>
      <c r="E662" s="124"/>
      <c r="F662" s="124"/>
      <c r="G662" s="124"/>
      <c r="I662" s="123"/>
      <c r="J662" s="123"/>
    </row>
    <row r="663" spans="1:10" ht="14.25">
      <c r="A663" s="129"/>
      <c r="B663" s="123"/>
      <c r="C663" s="123"/>
      <c r="D663" s="129"/>
      <c r="E663" s="124"/>
      <c r="F663" s="124"/>
      <c r="G663" s="124"/>
      <c r="I663" s="123"/>
      <c r="J663" s="123"/>
    </row>
    <row r="664" spans="1:10" ht="14.25">
      <c r="A664" s="129"/>
      <c r="B664" s="123"/>
      <c r="C664" s="123"/>
      <c r="D664" s="129"/>
      <c r="E664" s="124"/>
      <c r="F664" s="124"/>
      <c r="G664" s="124"/>
      <c r="I664" s="123"/>
      <c r="J664" s="123"/>
    </row>
    <row r="665" spans="1:10" ht="14.25">
      <c r="A665" s="129"/>
      <c r="B665" s="123"/>
      <c r="C665" s="123"/>
      <c r="D665" s="129"/>
      <c r="E665" s="124"/>
      <c r="F665" s="124"/>
      <c r="G665" s="124"/>
      <c r="I665" s="123"/>
      <c r="J665" s="123"/>
    </row>
    <row r="666" spans="1:10" ht="14.25">
      <c r="A666" s="129"/>
      <c r="B666" s="123"/>
      <c r="C666" s="123"/>
      <c r="D666" s="129"/>
      <c r="E666" s="124"/>
      <c r="F666" s="124"/>
      <c r="G666" s="124"/>
      <c r="I666" s="123"/>
      <c r="J666" s="123"/>
    </row>
    <row r="667" spans="1:10" ht="14.25">
      <c r="A667" s="129"/>
      <c r="B667" s="123"/>
      <c r="C667" s="123"/>
      <c r="D667" s="129"/>
      <c r="E667" s="124"/>
      <c r="F667" s="124"/>
      <c r="G667" s="124"/>
      <c r="I667" s="123"/>
      <c r="J667" s="123"/>
    </row>
    <row r="668" spans="1:10" ht="14.25">
      <c r="A668" s="129"/>
      <c r="B668" s="123"/>
      <c r="C668" s="123"/>
      <c r="D668" s="129"/>
      <c r="E668" s="124"/>
      <c r="F668" s="124"/>
      <c r="G668" s="124"/>
      <c r="I668" s="123"/>
      <c r="J668" s="123"/>
    </row>
    <row r="669" spans="1:10" ht="14.25">
      <c r="A669" s="129"/>
      <c r="B669" s="123"/>
      <c r="C669" s="123"/>
      <c r="D669" s="129"/>
      <c r="E669" s="124"/>
      <c r="F669" s="124"/>
      <c r="G669" s="124"/>
      <c r="I669" s="123"/>
      <c r="J669" s="123"/>
    </row>
    <row r="670" spans="1:10" ht="14.25">
      <c r="A670" s="129"/>
      <c r="B670" s="123"/>
      <c r="C670" s="123"/>
      <c r="D670" s="129"/>
      <c r="E670" s="124"/>
      <c r="F670" s="124"/>
      <c r="G670" s="124"/>
      <c r="I670" s="123"/>
      <c r="J670" s="123"/>
    </row>
    <row r="671" spans="1:10" ht="14.25">
      <c r="A671" s="129"/>
      <c r="B671" s="123"/>
      <c r="C671" s="123"/>
      <c r="D671" s="129"/>
      <c r="E671" s="124"/>
      <c r="F671" s="124"/>
      <c r="G671" s="124"/>
      <c r="I671" s="123"/>
      <c r="J671" s="123"/>
    </row>
    <row r="672" spans="1:10" ht="14.25">
      <c r="A672" s="129"/>
      <c r="B672" s="123"/>
      <c r="C672" s="123"/>
      <c r="D672" s="129"/>
      <c r="E672" s="124"/>
      <c r="F672" s="124"/>
      <c r="G672" s="124"/>
      <c r="I672" s="123"/>
      <c r="J672" s="123"/>
    </row>
    <row r="673" spans="1:10" ht="14.25">
      <c r="A673" s="129"/>
      <c r="B673" s="123"/>
      <c r="C673" s="123"/>
      <c r="D673" s="129"/>
      <c r="E673" s="124"/>
      <c r="F673" s="124"/>
      <c r="G673" s="124"/>
      <c r="I673" s="123"/>
      <c r="J673" s="123"/>
    </row>
    <row r="674" spans="1:10" ht="14.25">
      <c r="A674" s="129"/>
      <c r="B674" s="123"/>
      <c r="C674" s="123"/>
      <c r="D674" s="129"/>
      <c r="E674" s="124"/>
      <c r="F674" s="124"/>
      <c r="G674" s="124"/>
      <c r="I674" s="123"/>
      <c r="J674" s="123"/>
    </row>
    <row r="675" spans="1:10" ht="14.25">
      <c r="A675" s="129"/>
      <c r="B675" s="123"/>
      <c r="C675" s="123"/>
      <c r="D675" s="129"/>
      <c r="E675" s="124"/>
      <c r="F675" s="124"/>
      <c r="G675" s="124"/>
      <c r="I675" s="123"/>
      <c r="J675" s="123"/>
    </row>
    <row r="676" spans="1:10" ht="14.25">
      <c r="A676" s="129"/>
      <c r="B676" s="123"/>
      <c r="C676" s="123"/>
      <c r="D676" s="129"/>
      <c r="E676" s="124"/>
      <c r="F676" s="124"/>
      <c r="G676" s="124"/>
      <c r="I676" s="123"/>
      <c r="J676" s="123"/>
    </row>
    <row r="677" spans="1:10" ht="14.25">
      <c r="A677" s="129"/>
      <c r="B677" s="123"/>
      <c r="C677" s="123"/>
      <c r="D677" s="129"/>
      <c r="E677" s="124"/>
      <c r="F677" s="124"/>
      <c r="G677" s="124"/>
      <c r="I677" s="123"/>
      <c r="J677" s="123"/>
    </row>
    <row r="678" spans="1:10" ht="14.25">
      <c r="A678" s="129"/>
      <c r="B678" s="123"/>
      <c r="C678" s="123"/>
      <c r="D678" s="129"/>
      <c r="E678" s="124"/>
      <c r="F678" s="124"/>
      <c r="G678" s="124"/>
      <c r="I678" s="123"/>
      <c r="J678" s="123"/>
    </row>
    <row r="679" spans="1:10" ht="14.25">
      <c r="A679" s="129"/>
      <c r="B679" s="123"/>
      <c r="C679" s="123"/>
      <c r="D679" s="129"/>
      <c r="E679" s="124"/>
      <c r="F679" s="124"/>
      <c r="G679" s="124"/>
      <c r="I679" s="123"/>
      <c r="J679" s="123"/>
    </row>
    <row r="680" spans="1:10" ht="14.25">
      <c r="A680" s="129"/>
      <c r="B680" s="123"/>
      <c r="C680" s="123"/>
      <c r="D680" s="129"/>
      <c r="E680" s="124"/>
      <c r="F680" s="124"/>
      <c r="G680" s="124"/>
      <c r="I680" s="123"/>
      <c r="J680" s="123"/>
    </row>
    <row r="681" spans="1:10" ht="14.25">
      <c r="A681" s="129"/>
      <c r="B681" s="123"/>
      <c r="C681" s="123"/>
      <c r="D681" s="129"/>
      <c r="E681" s="124"/>
      <c r="F681" s="124"/>
      <c r="G681" s="124"/>
      <c r="I681" s="123"/>
      <c r="J681" s="123"/>
    </row>
    <row r="682" spans="1:10" ht="14.25">
      <c r="A682" s="129"/>
      <c r="B682" s="123"/>
      <c r="C682" s="123"/>
      <c r="D682" s="129"/>
      <c r="E682" s="124"/>
      <c r="F682" s="124"/>
      <c r="G682" s="124"/>
      <c r="I682" s="123"/>
      <c r="J682" s="123"/>
    </row>
    <row r="683" spans="1:10" ht="14.25">
      <c r="A683" s="129"/>
      <c r="B683" s="123"/>
      <c r="C683" s="123"/>
      <c r="D683" s="129"/>
      <c r="E683" s="124"/>
      <c r="F683" s="124"/>
      <c r="G683" s="124"/>
      <c r="I683" s="123"/>
      <c r="J683" s="123"/>
    </row>
    <row r="684" spans="1:10" ht="14.25">
      <c r="A684" s="129"/>
      <c r="B684" s="123"/>
      <c r="C684" s="123"/>
      <c r="D684" s="129"/>
      <c r="E684" s="124"/>
      <c r="F684" s="124"/>
      <c r="G684" s="124"/>
      <c r="I684" s="123"/>
      <c r="J684" s="123"/>
    </row>
    <row r="685" spans="1:10" ht="14.25">
      <c r="A685" s="129"/>
      <c r="B685" s="123"/>
      <c r="C685" s="123"/>
      <c r="D685" s="129"/>
      <c r="E685" s="124"/>
      <c r="F685" s="124"/>
      <c r="G685" s="124"/>
      <c r="I685" s="123"/>
      <c r="J685" s="123"/>
    </row>
    <row r="686" spans="1:10" ht="14.25">
      <c r="A686" s="129"/>
      <c r="B686" s="123"/>
      <c r="C686" s="123"/>
      <c r="D686" s="129"/>
      <c r="E686" s="124"/>
      <c r="F686" s="124"/>
      <c r="G686" s="124"/>
      <c r="I686" s="123"/>
      <c r="J686" s="123"/>
    </row>
    <row r="687" spans="1:10" ht="14.25">
      <c r="A687" s="129"/>
      <c r="B687" s="123"/>
      <c r="C687" s="123"/>
      <c r="D687" s="129"/>
      <c r="E687" s="124"/>
      <c r="F687" s="124"/>
      <c r="G687" s="124"/>
      <c r="I687" s="123"/>
      <c r="J687" s="123"/>
    </row>
    <row r="688" spans="1:10" ht="14.25">
      <c r="A688" s="129"/>
      <c r="B688" s="123"/>
      <c r="C688" s="123"/>
      <c r="D688" s="129"/>
      <c r="E688" s="124"/>
      <c r="F688" s="124"/>
      <c r="G688" s="124"/>
      <c r="I688" s="123"/>
      <c r="J688" s="123"/>
    </row>
    <row r="689" spans="1:10" ht="14.25">
      <c r="A689" s="129"/>
      <c r="B689" s="123"/>
      <c r="C689" s="123"/>
      <c r="D689" s="129"/>
      <c r="E689" s="124"/>
      <c r="F689" s="124"/>
      <c r="G689" s="124"/>
      <c r="I689" s="123"/>
      <c r="J689" s="123"/>
    </row>
    <row r="690" spans="1:10" ht="14.25">
      <c r="A690" s="129"/>
      <c r="B690" s="123"/>
      <c r="C690" s="123"/>
      <c r="D690" s="129"/>
      <c r="E690" s="124"/>
      <c r="F690" s="124"/>
      <c r="G690" s="124"/>
      <c r="I690" s="123"/>
      <c r="J690" s="123"/>
    </row>
    <row r="691" spans="1:10" ht="14.25">
      <c r="A691" s="129"/>
      <c r="B691" s="123"/>
      <c r="C691" s="123"/>
      <c r="D691" s="129"/>
      <c r="E691" s="124"/>
      <c r="F691" s="124"/>
      <c r="G691" s="124"/>
      <c r="I691" s="123"/>
      <c r="J691" s="123"/>
    </row>
    <row r="692" spans="1:10" ht="14.25">
      <c r="A692" s="129"/>
      <c r="B692" s="123"/>
      <c r="C692" s="123"/>
      <c r="D692" s="129"/>
      <c r="E692" s="124"/>
      <c r="F692" s="124"/>
      <c r="G692" s="124"/>
      <c r="I692" s="123"/>
      <c r="J692" s="123"/>
    </row>
    <row r="693" spans="1:10" ht="14.25">
      <c r="A693" s="129"/>
      <c r="B693" s="123"/>
      <c r="C693" s="123"/>
      <c r="D693" s="129"/>
      <c r="E693" s="124"/>
      <c r="F693" s="124"/>
      <c r="G693" s="124"/>
      <c r="I693" s="123"/>
      <c r="J693" s="123"/>
    </row>
    <row r="694" spans="1:10" ht="14.25">
      <c r="A694" s="129"/>
      <c r="B694" s="123"/>
      <c r="C694" s="123"/>
      <c r="D694" s="129"/>
      <c r="E694" s="124"/>
      <c r="F694" s="124"/>
      <c r="G694" s="124"/>
      <c r="I694" s="123"/>
      <c r="J694" s="123"/>
    </row>
    <row r="695" spans="1:10" ht="14.25">
      <c r="A695" s="129"/>
      <c r="B695" s="123"/>
      <c r="C695" s="123"/>
      <c r="D695" s="129"/>
      <c r="E695" s="124"/>
      <c r="F695" s="124"/>
      <c r="G695" s="124"/>
      <c r="I695" s="123"/>
      <c r="J695" s="123"/>
    </row>
    <row r="696" spans="1:10" ht="14.25">
      <c r="A696" s="129"/>
      <c r="B696" s="123"/>
      <c r="C696" s="123"/>
      <c r="D696" s="129"/>
      <c r="E696" s="124"/>
      <c r="F696" s="124"/>
      <c r="G696" s="124"/>
      <c r="I696" s="123"/>
      <c r="J696" s="123"/>
    </row>
    <row r="697" spans="1:10" ht="14.25">
      <c r="A697" s="129"/>
      <c r="B697" s="123"/>
      <c r="C697" s="123"/>
      <c r="D697" s="129"/>
      <c r="E697" s="124"/>
      <c r="F697" s="124"/>
      <c r="G697" s="124"/>
      <c r="I697" s="123"/>
      <c r="J697" s="123"/>
    </row>
    <row r="698" spans="1:10" ht="14.25">
      <c r="A698" s="129"/>
      <c r="B698" s="123"/>
      <c r="C698" s="123"/>
      <c r="D698" s="129"/>
      <c r="E698" s="124"/>
      <c r="F698" s="124"/>
      <c r="G698" s="124"/>
      <c r="I698" s="123"/>
      <c r="J698" s="123"/>
    </row>
    <row r="699" spans="1:10" ht="14.25">
      <c r="A699" s="129"/>
      <c r="B699" s="123"/>
      <c r="C699" s="123"/>
      <c r="D699" s="129"/>
      <c r="E699" s="124"/>
      <c r="F699" s="124"/>
      <c r="G699" s="124"/>
      <c r="I699" s="123"/>
      <c r="J699" s="123"/>
    </row>
    <row r="700" spans="1:10" ht="14.25">
      <c r="A700" s="129"/>
      <c r="B700" s="123"/>
      <c r="C700" s="123"/>
      <c r="D700" s="129"/>
      <c r="E700" s="124"/>
      <c r="F700" s="124"/>
      <c r="G700" s="124"/>
      <c r="I700" s="123"/>
      <c r="J700" s="123"/>
    </row>
    <row r="701" spans="1:10" ht="14.25">
      <c r="A701" s="129"/>
      <c r="B701" s="284"/>
      <c r="C701" s="123"/>
      <c r="D701" s="129"/>
      <c r="E701" s="124"/>
      <c r="F701" s="124"/>
      <c r="G701" s="124"/>
      <c r="I701" s="123"/>
      <c r="J701" s="123"/>
    </row>
    <row r="702" spans="1:10" ht="14.25">
      <c r="A702" s="129"/>
      <c r="B702" s="123"/>
      <c r="C702" s="123"/>
      <c r="D702" s="129"/>
      <c r="E702" s="124"/>
      <c r="F702" s="124"/>
      <c r="G702" s="124"/>
      <c r="I702" s="123"/>
      <c r="J702" s="123"/>
    </row>
    <row r="703" spans="1:10" ht="14.25">
      <c r="I703" s="284"/>
      <c r="J703" s="123"/>
    </row>
    <row r="704" spans="1:10" ht="14.25">
      <c r="I704" s="284"/>
      <c r="J704" s="123"/>
    </row>
    <row r="705" spans="9:10" ht="14.25">
      <c r="I705" s="284"/>
      <c r="J705" s="123"/>
    </row>
    <row r="706" spans="9:10" ht="14.25">
      <c r="I706" s="284"/>
      <c r="J706" s="123"/>
    </row>
    <row r="707" spans="9:10" ht="14.25">
      <c r="I707" s="284"/>
      <c r="J707" s="123"/>
    </row>
    <row r="708" spans="9:10" ht="14.25">
      <c r="I708" s="285"/>
      <c r="J708" s="123"/>
    </row>
  </sheetData>
  <sortState xmlns:xlrd2="http://schemas.microsoft.com/office/spreadsheetml/2017/richdata2" ref="B6:H494">
    <sortCondition ref="B6"/>
  </sortState>
  <mergeCells count="5">
    <mergeCell ref="A1:J1"/>
    <mergeCell ref="A2:J2"/>
    <mergeCell ref="A505:I505"/>
    <mergeCell ref="A506:I506"/>
    <mergeCell ref="A503:I503"/>
  </mergeCells>
  <pageMargins left="0.31496062992125984" right="0.31496062992125984" top="0.55118110236220474" bottom="0.74803149606299213" header="0.31496062992125984" footer="0.31496062992125984"/>
  <pageSetup paperSize="9" scale="98"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7"/>
  <sheetViews>
    <sheetView workbookViewId="0">
      <selection activeCell="E23" sqref="E23"/>
    </sheetView>
  </sheetViews>
  <sheetFormatPr defaultRowHeight="12.75"/>
  <cols>
    <col min="1" max="1" width="4.125" style="10" customWidth="1"/>
    <col min="2" max="2" width="23.125" style="10" customWidth="1"/>
    <col min="3" max="3" width="20.5" style="10" customWidth="1"/>
    <col min="4" max="4" width="9" style="10"/>
    <col min="5" max="5" width="15.625" style="10" customWidth="1"/>
    <col min="6" max="6" width="7.75" style="10" customWidth="1"/>
    <col min="7" max="7" width="10.125" style="19" customWidth="1"/>
    <col min="8" max="8" width="13.125" style="19" customWidth="1"/>
    <col min="9" max="9" width="16.875" style="10" customWidth="1"/>
    <col min="10" max="10" width="18.375" style="10" customWidth="1"/>
    <col min="11" max="16384" width="9" style="10"/>
  </cols>
  <sheetData>
    <row r="1" spans="1:16">
      <c r="A1" s="377" t="s">
        <v>1719</v>
      </c>
      <c r="B1" s="377"/>
      <c r="C1" s="377"/>
      <c r="D1" s="377"/>
      <c r="E1" s="377"/>
      <c r="F1" s="377"/>
      <c r="G1" s="377"/>
      <c r="H1" s="377"/>
      <c r="I1" s="377"/>
      <c r="J1" s="377"/>
    </row>
    <row r="2" spans="1:16">
      <c r="A2" s="378" t="s">
        <v>1334</v>
      </c>
      <c r="B2" s="378"/>
      <c r="C2" s="378"/>
      <c r="D2" s="378"/>
      <c r="E2" s="378"/>
      <c r="F2" s="378"/>
      <c r="G2" s="378"/>
      <c r="H2" s="378"/>
      <c r="I2" s="378"/>
      <c r="J2" s="378"/>
    </row>
    <row r="3" spans="1:16">
      <c r="B3" s="341" t="s">
        <v>1305</v>
      </c>
    </row>
    <row r="4" spans="1:16" ht="38.25">
      <c r="A4" s="11" t="s">
        <v>5</v>
      </c>
      <c r="B4" s="11" t="s">
        <v>1102</v>
      </c>
      <c r="C4" s="11" t="s">
        <v>7</v>
      </c>
      <c r="D4" s="11" t="s">
        <v>8</v>
      </c>
      <c r="E4" s="11" t="s">
        <v>9</v>
      </c>
      <c r="F4" s="11" t="s">
        <v>10</v>
      </c>
      <c r="G4" s="12" t="s">
        <v>11</v>
      </c>
      <c r="H4" s="12" t="s">
        <v>12</v>
      </c>
      <c r="I4" s="11" t="s">
        <v>13</v>
      </c>
      <c r="J4" s="11" t="s">
        <v>14</v>
      </c>
      <c r="K4" s="343"/>
      <c r="L4" s="257"/>
    </row>
    <row r="5" spans="1:16">
      <c r="A5" s="13">
        <v>1</v>
      </c>
      <c r="B5" s="13">
        <v>2</v>
      </c>
      <c r="C5" s="13">
        <v>3</v>
      </c>
      <c r="D5" s="13">
        <v>4</v>
      </c>
      <c r="E5" s="13">
        <v>5</v>
      </c>
      <c r="F5" s="13">
        <v>6</v>
      </c>
      <c r="G5" s="14">
        <v>7</v>
      </c>
      <c r="H5" s="15" t="s">
        <v>15</v>
      </c>
      <c r="I5" s="13">
        <v>9</v>
      </c>
      <c r="J5" s="13">
        <v>10</v>
      </c>
    </row>
    <row r="6" spans="1:16" ht="25.5">
      <c r="A6" s="336">
        <v>1</v>
      </c>
      <c r="B6" s="52" t="s">
        <v>932</v>
      </c>
      <c r="C6" s="52" t="s">
        <v>1303</v>
      </c>
      <c r="D6" s="134" t="s">
        <v>384</v>
      </c>
      <c r="E6" s="134" t="s">
        <v>1304</v>
      </c>
      <c r="F6" s="51">
        <v>15</v>
      </c>
      <c r="G6" s="337"/>
      <c r="H6" s="337">
        <f>F6*G6</f>
        <v>0</v>
      </c>
      <c r="I6" s="38"/>
      <c r="J6" s="38"/>
      <c r="L6" s="342"/>
      <c r="M6" s="342"/>
      <c r="N6" s="335"/>
      <c r="O6" s="335"/>
      <c r="P6" s="335"/>
    </row>
    <row r="7" spans="1:16">
      <c r="A7" s="16"/>
      <c r="B7" s="17"/>
      <c r="C7" s="17"/>
      <c r="D7" s="18"/>
      <c r="E7" s="18"/>
      <c r="F7" s="16"/>
    </row>
  </sheetData>
  <mergeCells count="2">
    <mergeCell ref="A1:J1"/>
    <mergeCell ref="A2:J2"/>
  </mergeCells>
  <pageMargins left="0.31496062992125984" right="0.31496062992125984" top="0.55118110236220474" bottom="0.74803149606299213" header="0.31496062992125984" footer="0.31496062992125984"/>
  <pageSetup paperSize="9" scale="8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12"/>
  <sheetViews>
    <sheetView workbookViewId="0">
      <selection activeCell="E23" sqref="E23"/>
    </sheetView>
  </sheetViews>
  <sheetFormatPr defaultColWidth="9" defaultRowHeight="12.75"/>
  <cols>
    <col min="1" max="1" width="4.125" style="10" customWidth="1"/>
    <col min="2" max="2" width="26.125" style="10" customWidth="1"/>
    <col min="3" max="3" width="14.875" style="10" customWidth="1"/>
    <col min="4" max="5" width="9" style="10"/>
    <col min="6" max="6" width="7.75" style="10" customWidth="1"/>
    <col min="7" max="7" width="10.125" style="19" customWidth="1"/>
    <col min="8" max="8" width="13.125" style="19" customWidth="1"/>
    <col min="9" max="9" width="16.875" style="10" customWidth="1"/>
    <col min="10" max="10" width="18.375" style="10" customWidth="1"/>
    <col min="11" max="16384" width="9" style="10"/>
  </cols>
  <sheetData>
    <row r="1" spans="1:16">
      <c r="A1" s="377" t="s">
        <v>1719</v>
      </c>
      <c r="B1" s="377"/>
      <c r="C1" s="377"/>
      <c r="D1" s="377"/>
      <c r="E1" s="377"/>
      <c r="F1" s="377"/>
      <c r="G1" s="377"/>
      <c r="H1" s="377"/>
      <c r="I1" s="377"/>
      <c r="J1" s="377"/>
    </row>
    <row r="2" spans="1:16">
      <c r="A2" s="378" t="s">
        <v>1334</v>
      </c>
      <c r="B2" s="378"/>
      <c r="C2" s="378"/>
      <c r="D2" s="378"/>
      <c r="E2" s="378"/>
      <c r="F2" s="378"/>
      <c r="G2" s="378"/>
      <c r="H2" s="378"/>
      <c r="I2" s="378"/>
      <c r="J2" s="378"/>
    </row>
    <row r="3" spans="1:16">
      <c r="B3" s="341" t="s">
        <v>1388</v>
      </c>
    </row>
    <row r="4" spans="1:16" ht="38.25">
      <c r="A4" s="11" t="s">
        <v>5</v>
      </c>
      <c r="B4" s="11" t="s">
        <v>6</v>
      </c>
      <c r="C4" s="11" t="s">
        <v>7</v>
      </c>
      <c r="D4" s="11" t="s">
        <v>8</v>
      </c>
      <c r="E4" s="11" t="s">
        <v>9</v>
      </c>
      <c r="F4" s="11" t="s">
        <v>10</v>
      </c>
      <c r="G4" s="12" t="s">
        <v>11</v>
      </c>
      <c r="H4" s="12" t="s">
        <v>12</v>
      </c>
      <c r="I4" s="11" t="s">
        <v>13</v>
      </c>
      <c r="J4" s="11" t="s">
        <v>14</v>
      </c>
    </row>
    <row r="5" spans="1:16">
      <c r="A5" s="13">
        <v>1</v>
      </c>
      <c r="B5" s="13">
        <v>2</v>
      </c>
      <c r="C5" s="13">
        <v>3</v>
      </c>
      <c r="D5" s="13">
        <v>4</v>
      </c>
      <c r="E5" s="13">
        <v>5</v>
      </c>
      <c r="F5" s="13">
        <v>6</v>
      </c>
      <c r="G5" s="14">
        <v>7</v>
      </c>
      <c r="H5" s="15" t="s">
        <v>15</v>
      </c>
      <c r="I5" s="13">
        <v>9</v>
      </c>
      <c r="J5" s="13">
        <v>10</v>
      </c>
    </row>
    <row r="6" spans="1:16" ht="25.5">
      <c r="A6" s="43">
        <v>1</v>
      </c>
      <c r="B6" s="52" t="s">
        <v>1389</v>
      </c>
      <c r="C6" s="108" t="s">
        <v>347</v>
      </c>
      <c r="D6" s="45" t="s">
        <v>1390</v>
      </c>
      <c r="E6" s="45" t="s">
        <v>1391</v>
      </c>
      <c r="F6" s="51">
        <v>180</v>
      </c>
      <c r="G6" s="117"/>
      <c r="H6" s="117">
        <f>F6*G6</f>
        <v>0</v>
      </c>
      <c r="I6" s="38"/>
      <c r="J6" s="38"/>
      <c r="L6" s="123"/>
      <c r="M6" s="123"/>
      <c r="N6" s="124"/>
      <c r="O6" s="124"/>
      <c r="P6" s="124"/>
    </row>
    <row r="7" spans="1:16" ht="229.5">
      <c r="A7" s="43">
        <v>2</v>
      </c>
      <c r="B7" s="57" t="s">
        <v>970</v>
      </c>
      <c r="C7" s="66" t="s">
        <v>539</v>
      </c>
      <c r="D7" s="50" t="s">
        <v>1392</v>
      </c>
      <c r="E7" s="45" t="s">
        <v>1393</v>
      </c>
      <c r="F7" s="51">
        <v>4</v>
      </c>
      <c r="G7" s="117"/>
      <c r="H7" s="117">
        <f t="shared" ref="H7" si="0">F7*G7</f>
        <v>0</v>
      </c>
      <c r="I7" s="38"/>
      <c r="J7" s="38"/>
    </row>
    <row r="8" spans="1:16">
      <c r="A8" s="16"/>
      <c r="B8" s="17"/>
      <c r="C8" s="17"/>
      <c r="D8" s="18"/>
      <c r="E8" s="18"/>
      <c r="F8" s="16"/>
      <c r="G8" s="26" t="s">
        <v>845</v>
      </c>
      <c r="H8" s="26">
        <f>SUM(H6:H7)</f>
        <v>0</v>
      </c>
    </row>
    <row r="9" spans="1:16">
      <c r="A9" s="16"/>
      <c r="B9" s="17"/>
      <c r="C9" s="17"/>
      <c r="D9" s="18"/>
      <c r="E9" s="18"/>
      <c r="F9" s="16"/>
    </row>
    <row r="10" spans="1:16" ht="14.25">
      <c r="A10" s="129"/>
      <c r="B10" s="123"/>
      <c r="C10" s="123"/>
      <c r="D10" s="129"/>
      <c r="E10" s="124"/>
      <c r="F10" s="124"/>
      <c r="G10" s="124"/>
    </row>
    <row r="11" spans="1:16" ht="14.25">
      <c r="A11" s="129"/>
      <c r="B11" s="123"/>
      <c r="C11" s="123"/>
      <c r="D11" s="129"/>
      <c r="E11" s="124"/>
      <c r="F11" s="124"/>
      <c r="G11" s="124"/>
    </row>
    <row r="12" spans="1:16" ht="14.25">
      <c r="A12" s="129"/>
      <c r="B12" s="123"/>
      <c r="C12" s="123"/>
      <c r="D12" s="129"/>
      <c r="E12" s="124"/>
      <c r="F12" s="124"/>
      <c r="G12" s="124"/>
    </row>
  </sheetData>
  <mergeCells count="2">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3"/>
  <sheetViews>
    <sheetView workbookViewId="0">
      <selection activeCell="E23" sqref="E23"/>
    </sheetView>
  </sheetViews>
  <sheetFormatPr defaultColWidth="9" defaultRowHeight="12.75"/>
  <cols>
    <col min="1" max="1" width="4.125" style="10" customWidth="1"/>
    <col min="2" max="2" width="26.125" style="10" customWidth="1"/>
    <col min="3" max="3" width="14.875" style="10" customWidth="1"/>
    <col min="4" max="5" width="9" style="10"/>
    <col min="6" max="6" width="7.75" style="10" customWidth="1"/>
    <col min="7" max="7" width="10.125" style="19" customWidth="1"/>
    <col min="8" max="8" width="13.125" style="19" customWidth="1"/>
    <col min="9" max="9" width="16.875" style="10" customWidth="1"/>
    <col min="10" max="10" width="18.375" style="10" customWidth="1"/>
    <col min="11" max="16384" width="9" style="10"/>
  </cols>
  <sheetData>
    <row r="1" spans="1:16">
      <c r="A1" s="377" t="s">
        <v>1719</v>
      </c>
      <c r="B1" s="377"/>
      <c r="C1" s="377"/>
      <c r="D1" s="377"/>
      <c r="E1" s="377"/>
      <c r="F1" s="377"/>
      <c r="G1" s="377"/>
      <c r="H1" s="377"/>
      <c r="I1" s="377"/>
      <c r="J1" s="377"/>
    </row>
    <row r="2" spans="1:16">
      <c r="A2" s="378" t="s">
        <v>1334</v>
      </c>
      <c r="B2" s="378"/>
      <c r="C2" s="378"/>
      <c r="D2" s="378"/>
      <c r="E2" s="378"/>
      <c r="F2" s="378"/>
      <c r="G2" s="378"/>
      <c r="H2" s="378"/>
      <c r="I2" s="378"/>
      <c r="J2" s="378"/>
    </row>
    <row r="3" spans="1:16">
      <c r="B3" s="341" t="s">
        <v>1394</v>
      </c>
    </row>
    <row r="4" spans="1:16" ht="38.25">
      <c r="A4" s="11" t="s">
        <v>5</v>
      </c>
      <c r="B4" s="11" t="s">
        <v>6</v>
      </c>
      <c r="C4" s="11" t="s">
        <v>7</v>
      </c>
      <c r="D4" s="11" t="s">
        <v>8</v>
      </c>
      <c r="E4" s="11" t="s">
        <v>9</v>
      </c>
      <c r="F4" s="11" t="s">
        <v>10</v>
      </c>
      <c r="G4" s="12" t="s">
        <v>11</v>
      </c>
      <c r="H4" s="12" t="s">
        <v>12</v>
      </c>
      <c r="I4" s="11" t="s">
        <v>13</v>
      </c>
      <c r="J4" s="11" t="s">
        <v>14</v>
      </c>
    </row>
    <row r="5" spans="1:16">
      <c r="A5" s="13">
        <v>1</v>
      </c>
      <c r="B5" s="13">
        <v>2</v>
      </c>
      <c r="C5" s="13">
        <v>3</v>
      </c>
      <c r="D5" s="13">
        <v>4</v>
      </c>
      <c r="E5" s="13">
        <v>5</v>
      </c>
      <c r="F5" s="13">
        <v>6</v>
      </c>
      <c r="G5" s="14">
        <v>7</v>
      </c>
      <c r="H5" s="15" t="s">
        <v>15</v>
      </c>
      <c r="I5" s="13">
        <v>9</v>
      </c>
      <c r="J5" s="13">
        <v>10</v>
      </c>
    </row>
    <row r="6" spans="1:16" ht="25.5">
      <c r="A6" s="43">
        <v>1</v>
      </c>
      <c r="B6" s="95" t="s">
        <v>1389</v>
      </c>
      <c r="C6" s="103" t="s">
        <v>347</v>
      </c>
      <c r="D6" s="48" t="s">
        <v>1395</v>
      </c>
      <c r="E6" s="45" t="s">
        <v>451</v>
      </c>
      <c r="F6" s="51">
        <v>10</v>
      </c>
      <c r="G6" s="117"/>
      <c r="H6" s="117">
        <f>F6*G6</f>
        <v>0</v>
      </c>
      <c r="I6" s="38"/>
      <c r="J6" s="38"/>
      <c r="L6" s="123"/>
      <c r="M6" s="123"/>
      <c r="N6" s="124"/>
      <c r="O6" s="124"/>
      <c r="P6" s="124"/>
    </row>
    <row r="7" spans="1:16" ht="25.5">
      <c r="A7" s="43">
        <v>2</v>
      </c>
      <c r="B7" s="95" t="s">
        <v>1389</v>
      </c>
      <c r="C7" s="103" t="s">
        <v>347</v>
      </c>
      <c r="D7" s="48" t="s">
        <v>769</v>
      </c>
      <c r="E7" s="45" t="s">
        <v>451</v>
      </c>
      <c r="F7" s="51">
        <v>120</v>
      </c>
      <c r="G7" s="117"/>
      <c r="H7" s="117">
        <f>F7*G7</f>
        <v>0</v>
      </c>
      <c r="I7" s="38"/>
      <c r="J7" s="38"/>
      <c r="L7" s="123"/>
      <c r="M7" s="123"/>
      <c r="N7" s="124"/>
      <c r="O7" s="124"/>
      <c r="P7" s="124"/>
    </row>
    <row r="8" spans="1:16">
      <c r="A8" s="16"/>
      <c r="B8" s="17"/>
      <c r="C8" s="17"/>
      <c r="D8" s="18"/>
      <c r="E8" s="18"/>
      <c r="F8" s="16"/>
      <c r="G8" s="26" t="s">
        <v>845</v>
      </c>
      <c r="H8" s="26">
        <f>SUM(H6:H7)</f>
        <v>0</v>
      </c>
    </row>
    <row r="9" spans="1:16">
      <c r="A9" s="16"/>
      <c r="B9" s="17"/>
      <c r="C9" s="17"/>
      <c r="D9" s="18"/>
      <c r="E9" s="18"/>
      <c r="F9" s="16"/>
    </row>
    <row r="12" spans="1:16" ht="14.25">
      <c r="A12" s="129"/>
      <c r="B12" s="123"/>
      <c r="C12" s="123"/>
      <c r="D12" s="129"/>
      <c r="E12" s="124"/>
      <c r="F12" s="124"/>
      <c r="G12" s="124"/>
    </row>
    <row r="13" spans="1:16" ht="14.25">
      <c r="A13" s="129"/>
      <c r="B13" s="123"/>
      <c r="C13" s="123"/>
      <c r="D13" s="129"/>
      <c r="E13" s="124"/>
      <c r="F13" s="124"/>
      <c r="G13" s="124"/>
    </row>
  </sheetData>
  <mergeCells count="2">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Q67"/>
  <sheetViews>
    <sheetView zoomScaleNormal="100" workbookViewId="0">
      <selection activeCell="E23" sqref="E23"/>
    </sheetView>
  </sheetViews>
  <sheetFormatPr defaultColWidth="9" defaultRowHeight="12.75"/>
  <cols>
    <col min="1" max="1" width="4.125" style="10" customWidth="1"/>
    <col min="2" max="2" width="37.625" style="10" customWidth="1"/>
    <col min="3" max="3" width="27.625" style="10" customWidth="1"/>
    <col min="4" max="4" width="9" style="10"/>
    <col min="5" max="5" width="15.625" style="10" customWidth="1"/>
    <col min="6" max="6" width="7.75" style="10" customWidth="1"/>
    <col min="7" max="7" width="10.125" style="19" customWidth="1"/>
    <col min="8" max="8" width="12" style="19" customWidth="1"/>
    <col min="9" max="9" width="15.25" style="10" customWidth="1"/>
    <col min="10" max="10" width="15.75" style="10" customWidth="1"/>
    <col min="11" max="11" width="6.375" style="10" customWidth="1"/>
    <col min="12" max="12" width="8.375" style="10" customWidth="1"/>
    <col min="13" max="13" width="39.625" style="10" customWidth="1"/>
    <col min="14" max="14" width="0.75" style="10" customWidth="1"/>
    <col min="15" max="15" width="7.625" style="10" customWidth="1"/>
    <col min="16" max="16384" width="9" style="10"/>
  </cols>
  <sheetData>
    <row r="1" spans="1:17">
      <c r="B1" s="377" t="s">
        <v>1719</v>
      </c>
      <c r="C1" s="377"/>
      <c r="D1" s="377"/>
      <c r="E1" s="377"/>
      <c r="F1" s="377"/>
      <c r="G1" s="377"/>
      <c r="H1" s="377"/>
      <c r="I1" s="377"/>
      <c r="J1" s="377"/>
    </row>
    <row r="2" spans="1:17" ht="17.25" customHeight="1">
      <c r="B2" s="378" t="s">
        <v>1334</v>
      </c>
      <c r="C2" s="378"/>
      <c r="D2" s="378"/>
      <c r="E2" s="378"/>
      <c r="F2" s="378"/>
      <c r="G2" s="378"/>
      <c r="H2" s="378"/>
      <c r="I2" s="378"/>
      <c r="J2" s="378"/>
    </row>
    <row r="3" spans="1:17">
      <c r="B3" s="341" t="s">
        <v>1396</v>
      </c>
    </row>
    <row r="4" spans="1:17" ht="38.25">
      <c r="A4" s="11" t="s">
        <v>5</v>
      </c>
      <c r="B4" s="11" t="s">
        <v>1102</v>
      </c>
      <c r="C4" s="11" t="s">
        <v>7</v>
      </c>
      <c r="D4" s="11" t="s">
        <v>8</v>
      </c>
      <c r="E4" s="11" t="s">
        <v>9</v>
      </c>
      <c r="F4" s="11" t="s">
        <v>10</v>
      </c>
      <c r="G4" s="12" t="s">
        <v>11</v>
      </c>
      <c r="H4" s="12" t="s">
        <v>12</v>
      </c>
      <c r="I4" s="11" t="s">
        <v>13</v>
      </c>
      <c r="J4" s="11" t="s">
        <v>14</v>
      </c>
    </row>
    <row r="5" spans="1:17">
      <c r="A5" s="13">
        <v>1</v>
      </c>
      <c r="B5" s="13">
        <v>2</v>
      </c>
      <c r="C5" s="13">
        <v>3</v>
      </c>
      <c r="D5" s="13">
        <v>4</v>
      </c>
      <c r="E5" s="13">
        <v>5</v>
      </c>
      <c r="F5" s="13">
        <v>6</v>
      </c>
      <c r="G5" s="14">
        <v>7</v>
      </c>
      <c r="H5" s="15" t="s">
        <v>15</v>
      </c>
      <c r="I5" s="13">
        <v>9</v>
      </c>
      <c r="J5" s="13">
        <v>10</v>
      </c>
    </row>
    <row r="6" spans="1:17" ht="38.25">
      <c r="A6" s="28">
        <v>1</v>
      </c>
      <c r="B6" s="66" t="s">
        <v>978</v>
      </c>
      <c r="C6" s="73" t="s">
        <v>423</v>
      </c>
      <c r="D6" s="74"/>
      <c r="E6" s="74" t="s">
        <v>979</v>
      </c>
      <c r="F6" s="127">
        <v>2500</v>
      </c>
      <c r="G6" s="283"/>
      <c r="H6" s="132">
        <f t="shared" ref="H6:H34" si="0">F6*G6</f>
        <v>0</v>
      </c>
      <c r="I6" s="255"/>
      <c r="J6" s="255"/>
      <c r="L6" s="123"/>
      <c r="M6" s="123"/>
      <c r="N6" s="129"/>
      <c r="O6" s="124"/>
      <c r="P6" s="124"/>
      <c r="Q6" s="124"/>
    </row>
    <row r="7" spans="1:17" ht="38.25">
      <c r="A7" s="294">
        <v>2</v>
      </c>
      <c r="B7" s="66" t="s">
        <v>978</v>
      </c>
      <c r="C7" s="73" t="s">
        <v>423</v>
      </c>
      <c r="D7" s="74"/>
      <c r="E7" s="74" t="s">
        <v>980</v>
      </c>
      <c r="F7" s="127">
        <v>6000</v>
      </c>
      <c r="G7" s="283"/>
      <c r="H7" s="132">
        <f t="shared" si="0"/>
        <v>0</v>
      </c>
      <c r="I7" s="255"/>
      <c r="J7" s="255"/>
      <c r="L7" s="123"/>
      <c r="M7" s="123"/>
      <c r="N7" s="129"/>
      <c r="O7" s="124"/>
      <c r="P7" s="124"/>
      <c r="Q7" s="124"/>
    </row>
    <row r="8" spans="1:17" ht="14.25">
      <c r="A8" s="294">
        <v>3</v>
      </c>
      <c r="B8" s="66" t="s">
        <v>981</v>
      </c>
      <c r="C8" s="73" t="s">
        <v>982</v>
      </c>
      <c r="D8" s="74"/>
      <c r="E8" s="74" t="s">
        <v>983</v>
      </c>
      <c r="F8" s="127">
        <v>60</v>
      </c>
      <c r="G8" s="283"/>
      <c r="H8" s="132">
        <f t="shared" si="0"/>
        <v>0</v>
      </c>
      <c r="I8" s="255"/>
      <c r="J8" s="255"/>
      <c r="L8" s="123"/>
      <c r="M8" s="123"/>
      <c r="N8" s="129"/>
      <c r="O8" s="124"/>
      <c r="P8" s="124"/>
      <c r="Q8" s="124"/>
    </row>
    <row r="9" spans="1:17" ht="38.25">
      <c r="A9" s="294">
        <v>4</v>
      </c>
      <c r="B9" s="56" t="s">
        <v>992</v>
      </c>
      <c r="C9" s="73" t="s">
        <v>390</v>
      </c>
      <c r="D9" s="74" t="s">
        <v>993</v>
      </c>
      <c r="E9" s="74" t="s">
        <v>980</v>
      </c>
      <c r="F9" s="127">
        <v>200</v>
      </c>
      <c r="G9" s="283"/>
      <c r="H9" s="132">
        <f t="shared" si="0"/>
        <v>0</v>
      </c>
      <c r="I9" s="255"/>
      <c r="J9" s="255"/>
      <c r="L9" s="166"/>
      <c r="M9" s="123"/>
      <c r="N9" s="129"/>
      <c r="O9" s="124"/>
      <c r="P9" s="124"/>
      <c r="Q9" s="124"/>
    </row>
    <row r="10" spans="1:17" ht="38.25">
      <c r="A10" s="294">
        <v>5</v>
      </c>
      <c r="B10" s="66" t="s">
        <v>159</v>
      </c>
      <c r="C10" s="73" t="s">
        <v>390</v>
      </c>
      <c r="D10" s="74" t="s">
        <v>420</v>
      </c>
      <c r="E10" s="74" t="s">
        <v>980</v>
      </c>
      <c r="F10" s="127">
        <v>4000</v>
      </c>
      <c r="G10" s="283"/>
      <c r="H10" s="132">
        <f t="shared" si="0"/>
        <v>0</v>
      </c>
      <c r="I10" s="255"/>
      <c r="J10" s="255"/>
      <c r="L10" s="123"/>
      <c r="M10" s="123"/>
      <c r="N10" s="129"/>
      <c r="O10" s="124"/>
      <c r="P10" s="124"/>
      <c r="Q10" s="124"/>
    </row>
    <row r="11" spans="1:17" ht="38.25">
      <c r="A11" s="294">
        <v>6</v>
      </c>
      <c r="B11" s="66" t="s">
        <v>159</v>
      </c>
      <c r="C11" s="73" t="s">
        <v>390</v>
      </c>
      <c r="D11" s="74" t="s">
        <v>724</v>
      </c>
      <c r="E11" s="74" t="s">
        <v>980</v>
      </c>
      <c r="F11" s="127">
        <v>340</v>
      </c>
      <c r="G11" s="283"/>
      <c r="H11" s="132">
        <f t="shared" si="0"/>
        <v>0</v>
      </c>
      <c r="I11" s="255"/>
      <c r="J11" s="255"/>
      <c r="L11" s="123"/>
      <c r="M11" s="123"/>
      <c r="N11" s="129"/>
      <c r="O11" s="124"/>
      <c r="P11" s="124"/>
      <c r="Q11" s="124"/>
    </row>
    <row r="12" spans="1:17" ht="38.25">
      <c r="A12" s="294">
        <v>7</v>
      </c>
      <c r="B12" s="66" t="s">
        <v>159</v>
      </c>
      <c r="C12" s="73" t="s">
        <v>390</v>
      </c>
      <c r="D12" s="74" t="s">
        <v>369</v>
      </c>
      <c r="E12" s="74" t="s">
        <v>980</v>
      </c>
      <c r="F12" s="127">
        <v>20</v>
      </c>
      <c r="G12" s="283"/>
      <c r="H12" s="132">
        <f t="shared" si="0"/>
        <v>0</v>
      </c>
      <c r="I12" s="255"/>
      <c r="J12" s="255"/>
      <c r="L12" s="123"/>
      <c r="M12" s="123"/>
      <c r="N12" s="129"/>
      <c r="O12" s="124"/>
      <c r="P12" s="124"/>
      <c r="Q12" s="124"/>
    </row>
    <row r="13" spans="1:17" ht="38.25">
      <c r="A13" s="294">
        <v>8</v>
      </c>
      <c r="B13" s="66" t="s">
        <v>159</v>
      </c>
      <c r="C13" s="73" t="s">
        <v>390</v>
      </c>
      <c r="D13" s="74" t="s">
        <v>987</v>
      </c>
      <c r="E13" s="74" t="s">
        <v>980</v>
      </c>
      <c r="F13" s="127">
        <v>10</v>
      </c>
      <c r="G13" s="283"/>
      <c r="H13" s="132">
        <f t="shared" si="0"/>
        <v>0</v>
      </c>
      <c r="I13" s="255"/>
      <c r="J13" s="255"/>
      <c r="Q13" s="19"/>
    </row>
    <row r="14" spans="1:17" ht="38.25">
      <c r="A14" s="294">
        <v>9</v>
      </c>
      <c r="B14" s="66" t="s">
        <v>159</v>
      </c>
      <c r="C14" s="73" t="s">
        <v>390</v>
      </c>
      <c r="D14" s="74" t="s">
        <v>724</v>
      </c>
      <c r="E14" s="74" t="s">
        <v>1004</v>
      </c>
      <c r="F14" s="127">
        <v>200</v>
      </c>
      <c r="G14" s="283"/>
      <c r="H14" s="132">
        <f t="shared" si="0"/>
        <v>0</v>
      </c>
      <c r="I14" s="255"/>
      <c r="J14" s="255"/>
      <c r="L14" s="123"/>
      <c r="M14" s="123"/>
      <c r="N14" s="129"/>
      <c r="O14" s="124"/>
      <c r="P14" s="124"/>
      <c r="Q14" s="124"/>
    </row>
    <row r="15" spans="1:17" ht="38.25">
      <c r="A15" s="294">
        <v>10</v>
      </c>
      <c r="B15" s="66" t="s">
        <v>159</v>
      </c>
      <c r="C15" s="73" t="s">
        <v>390</v>
      </c>
      <c r="D15" s="74" t="s">
        <v>724</v>
      </c>
      <c r="E15" s="74" t="s">
        <v>1005</v>
      </c>
      <c r="F15" s="127">
        <v>100</v>
      </c>
      <c r="G15" s="283"/>
      <c r="H15" s="132">
        <f t="shared" si="0"/>
        <v>0</v>
      </c>
      <c r="I15" s="255"/>
      <c r="J15" s="255"/>
      <c r="L15" s="123"/>
      <c r="M15" s="123"/>
      <c r="N15" s="129"/>
      <c r="O15" s="124"/>
      <c r="P15" s="124"/>
      <c r="Q15" s="124"/>
    </row>
    <row r="16" spans="1:17" ht="38.25">
      <c r="A16" s="294">
        <v>11</v>
      </c>
      <c r="B16" s="66" t="s">
        <v>159</v>
      </c>
      <c r="C16" s="73" t="s">
        <v>390</v>
      </c>
      <c r="D16" s="74" t="s">
        <v>369</v>
      </c>
      <c r="E16" s="74" t="s">
        <v>979</v>
      </c>
      <c r="F16" s="127">
        <v>40</v>
      </c>
      <c r="G16" s="283"/>
      <c r="H16" s="132">
        <f t="shared" si="0"/>
        <v>0</v>
      </c>
      <c r="I16" s="255"/>
      <c r="J16" s="255"/>
      <c r="Q16" s="19"/>
    </row>
    <row r="17" spans="1:17" ht="38.25">
      <c r="A17" s="294">
        <v>12</v>
      </c>
      <c r="B17" s="66" t="s">
        <v>159</v>
      </c>
      <c r="C17" s="73" t="s">
        <v>390</v>
      </c>
      <c r="D17" s="74" t="s">
        <v>420</v>
      </c>
      <c r="E17" s="74" t="s">
        <v>979</v>
      </c>
      <c r="F17" s="127">
        <v>600</v>
      </c>
      <c r="G17" s="283"/>
      <c r="H17" s="132">
        <f t="shared" si="0"/>
        <v>0</v>
      </c>
      <c r="I17" s="255"/>
      <c r="J17" s="255"/>
      <c r="L17" s="123"/>
      <c r="M17" s="123"/>
      <c r="N17" s="129"/>
      <c r="O17" s="124"/>
      <c r="P17" s="124"/>
      <c r="Q17" s="124"/>
    </row>
    <row r="18" spans="1:17" ht="38.25">
      <c r="A18" s="294">
        <v>13</v>
      </c>
      <c r="B18" s="66" t="s">
        <v>159</v>
      </c>
      <c r="C18" s="73" t="s">
        <v>390</v>
      </c>
      <c r="D18" s="74" t="s">
        <v>420</v>
      </c>
      <c r="E18" s="74" t="s">
        <v>1004</v>
      </c>
      <c r="F18" s="127">
        <v>700</v>
      </c>
      <c r="G18" s="283"/>
      <c r="H18" s="132">
        <f t="shared" si="0"/>
        <v>0</v>
      </c>
      <c r="I18" s="255"/>
      <c r="J18" s="255"/>
      <c r="L18" s="123"/>
      <c r="M18" s="123"/>
      <c r="N18" s="129"/>
      <c r="O18" s="124"/>
      <c r="P18" s="124"/>
      <c r="Q18" s="124"/>
    </row>
    <row r="19" spans="1:17" ht="38.25">
      <c r="A19" s="294">
        <v>14</v>
      </c>
      <c r="B19" s="66" t="s">
        <v>1306</v>
      </c>
      <c r="C19" s="73" t="s">
        <v>390</v>
      </c>
      <c r="D19" s="74" t="s">
        <v>1307</v>
      </c>
      <c r="E19" s="74" t="s">
        <v>988</v>
      </c>
      <c r="F19" s="127">
        <v>40</v>
      </c>
      <c r="G19" s="283"/>
      <c r="H19" s="132">
        <f t="shared" si="0"/>
        <v>0</v>
      </c>
      <c r="I19" s="255"/>
      <c r="J19" s="255"/>
      <c r="Q19" s="19"/>
    </row>
    <row r="20" spans="1:17" ht="25.5">
      <c r="A20" s="294">
        <v>15</v>
      </c>
      <c r="B20" s="66" t="s">
        <v>994</v>
      </c>
      <c r="C20" s="73" t="s">
        <v>468</v>
      </c>
      <c r="D20" s="74" t="s">
        <v>995</v>
      </c>
      <c r="E20" s="74" t="s">
        <v>996</v>
      </c>
      <c r="F20" s="127">
        <v>20</v>
      </c>
      <c r="G20" s="283"/>
      <c r="H20" s="132">
        <f t="shared" si="0"/>
        <v>0</v>
      </c>
      <c r="I20" s="255"/>
      <c r="J20" s="255"/>
      <c r="L20" s="123"/>
      <c r="M20" s="123"/>
      <c r="N20" s="129"/>
      <c r="O20" s="124"/>
      <c r="P20" s="124"/>
      <c r="Q20" s="124"/>
    </row>
    <row r="21" spans="1:17" ht="14.25">
      <c r="A21" s="294">
        <v>16</v>
      </c>
      <c r="B21" s="66" t="s">
        <v>998</v>
      </c>
      <c r="C21" s="73" t="s">
        <v>468</v>
      </c>
      <c r="D21" s="74" t="s">
        <v>369</v>
      </c>
      <c r="E21" s="74" t="s">
        <v>999</v>
      </c>
      <c r="F21" s="127">
        <v>2600</v>
      </c>
      <c r="G21" s="283"/>
      <c r="H21" s="132">
        <f t="shared" si="0"/>
        <v>0</v>
      </c>
      <c r="I21" s="255"/>
      <c r="J21" s="255"/>
      <c r="L21" s="123"/>
      <c r="M21" s="123"/>
      <c r="N21" s="129"/>
      <c r="O21" s="124"/>
      <c r="P21" s="124"/>
      <c r="Q21" s="124"/>
    </row>
    <row r="22" spans="1:17" ht="14.25">
      <c r="A22" s="294">
        <v>17</v>
      </c>
      <c r="B22" s="66" t="s">
        <v>998</v>
      </c>
      <c r="C22" s="73" t="s">
        <v>468</v>
      </c>
      <c r="D22" s="74" t="s">
        <v>369</v>
      </c>
      <c r="E22" s="74" t="s">
        <v>1000</v>
      </c>
      <c r="F22" s="127">
        <v>36</v>
      </c>
      <c r="G22" s="283"/>
      <c r="H22" s="132">
        <f t="shared" si="0"/>
        <v>0</v>
      </c>
      <c r="I22" s="255"/>
      <c r="J22" s="255"/>
      <c r="L22" s="123"/>
      <c r="M22" s="123"/>
      <c r="N22" s="129"/>
      <c r="O22" s="124"/>
      <c r="P22" s="124"/>
      <c r="Q22" s="124"/>
    </row>
    <row r="23" spans="1:17" ht="14.25">
      <c r="A23" s="294">
        <v>18</v>
      </c>
      <c r="B23" s="166" t="s">
        <v>998</v>
      </c>
      <c r="C23" s="73" t="s">
        <v>468</v>
      </c>
      <c r="D23" s="74" t="s">
        <v>1001</v>
      </c>
      <c r="E23" s="74" t="s">
        <v>1002</v>
      </c>
      <c r="F23" s="127">
        <v>100</v>
      </c>
      <c r="G23" s="283"/>
      <c r="H23" s="132">
        <f t="shared" si="0"/>
        <v>0</v>
      </c>
      <c r="I23" s="255"/>
      <c r="J23" s="255"/>
      <c r="Q23" s="19"/>
    </row>
    <row r="24" spans="1:17" ht="14.25">
      <c r="A24" s="294">
        <v>19</v>
      </c>
      <c r="B24" s="66" t="s">
        <v>998</v>
      </c>
      <c r="C24" s="73" t="s">
        <v>468</v>
      </c>
      <c r="D24" s="74" t="s">
        <v>1001</v>
      </c>
      <c r="E24" s="74" t="s">
        <v>1003</v>
      </c>
      <c r="F24" s="127">
        <v>20</v>
      </c>
      <c r="G24" s="283"/>
      <c r="H24" s="132">
        <f t="shared" si="0"/>
        <v>0</v>
      </c>
      <c r="I24" s="255"/>
      <c r="J24" s="255"/>
      <c r="Q24" s="19"/>
    </row>
    <row r="25" spans="1:17" ht="38.25">
      <c r="A25" s="294">
        <v>20</v>
      </c>
      <c r="B25" s="66" t="s">
        <v>219</v>
      </c>
      <c r="C25" s="73" t="s">
        <v>390</v>
      </c>
      <c r="D25" s="74" t="s">
        <v>726</v>
      </c>
      <c r="E25" s="74" t="s">
        <v>988</v>
      </c>
      <c r="F25" s="127">
        <v>22000</v>
      </c>
      <c r="G25" s="283"/>
      <c r="H25" s="132">
        <f t="shared" si="0"/>
        <v>0</v>
      </c>
      <c r="I25" s="255"/>
      <c r="J25" s="255"/>
      <c r="L25" s="181"/>
      <c r="M25" s="181"/>
      <c r="N25" s="129"/>
      <c r="O25" s="124"/>
      <c r="P25" s="124"/>
      <c r="Q25" s="124"/>
    </row>
    <row r="26" spans="1:17" ht="38.25">
      <c r="A26" s="294">
        <v>21</v>
      </c>
      <c r="B26" s="66" t="s">
        <v>219</v>
      </c>
      <c r="C26" s="73" t="s">
        <v>390</v>
      </c>
      <c r="D26" s="74" t="s">
        <v>726</v>
      </c>
      <c r="E26" s="74" t="s">
        <v>979</v>
      </c>
      <c r="F26" s="127">
        <v>7000</v>
      </c>
      <c r="G26" s="283"/>
      <c r="H26" s="132">
        <f t="shared" si="0"/>
        <v>0</v>
      </c>
      <c r="I26" s="255"/>
      <c r="J26" s="255"/>
      <c r="L26" s="181"/>
      <c r="M26" s="181"/>
      <c r="N26" s="129"/>
      <c r="O26" s="124"/>
      <c r="P26" s="124"/>
      <c r="Q26" s="124"/>
    </row>
    <row r="27" spans="1:17" ht="38.25">
      <c r="A27" s="294">
        <v>22</v>
      </c>
      <c r="B27" s="66" t="s">
        <v>219</v>
      </c>
      <c r="C27" s="73" t="s">
        <v>390</v>
      </c>
      <c r="D27" s="74" t="s">
        <v>726</v>
      </c>
      <c r="E27" s="74" t="s">
        <v>980</v>
      </c>
      <c r="F27" s="127">
        <v>11000</v>
      </c>
      <c r="G27" s="283"/>
      <c r="H27" s="132">
        <f t="shared" si="0"/>
        <v>0</v>
      </c>
      <c r="I27" s="255"/>
      <c r="J27" s="255"/>
      <c r="L27" s="181"/>
      <c r="M27" s="181"/>
      <c r="N27" s="129"/>
      <c r="O27" s="124"/>
      <c r="P27" s="124"/>
      <c r="Q27" s="124"/>
    </row>
    <row r="28" spans="1:17" ht="25.5">
      <c r="A28" s="294">
        <v>23</v>
      </c>
      <c r="B28" s="66" t="s">
        <v>219</v>
      </c>
      <c r="C28" s="73" t="s">
        <v>390</v>
      </c>
      <c r="D28" s="74" t="s">
        <v>726</v>
      </c>
      <c r="E28" s="74" t="s">
        <v>989</v>
      </c>
      <c r="F28" s="133">
        <v>200</v>
      </c>
      <c r="G28" s="283"/>
      <c r="H28" s="132">
        <f t="shared" si="0"/>
        <v>0</v>
      </c>
      <c r="I28" s="255"/>
      <c r="J28" s="255"/>
      <c r="L28" s="181"/>
      <c r="M28" s="181"/>
      <c r="N28" s="129"/>
      <c r="O28" s="124"/>
      <c r="P28" s="124"/>
      <c r="Q28" s="124"/>
    </row>
    <row r="29" spans="1:17" ht="14.25">
      <c r="A29" s="294">
        <v>24</v>
      </c>
      <c r="B29" s="66" t="s">
        <v>219</v>
      </c>
      <c r="C29" s="73" t="s">
        <v>982</v>
      </c>
      <c r="D29" s="74" t="s">
        <v>726</v>
      </c>
      <c r="E29" s="74" t="s">
        <v>990</v>
      </c>
      <c r="F29" s="127">
        <v>2000</v>
      </c>
      <c r="G29" s="283"/>
      <c r="H29" s="132">
        <f t="shared" si="0"/>
        <v>0</v>
      </c>
      <c r="I29" s="255"/>
      <c r="J29" s="255"/>
      <c r="L29" s="123"/>
      <c r="M29" s="123"/>
      <c r="N29" s="129"/>
      <c r="O29" s="124"/>
      <c r="P29" s="124"/>
      <c r="Q29" s="124"/>
    </row>
    <row r="30" spans="1:17" ht="25.5">
      <c r="A30" s="294">
        <v>25</v>
      </c>
      <c r="B30" s="105" t="s">
        <v>219</v>
      </c>
      <c r="C30" s="109" t="s">
        <v>1006</v>
      </c>
      <c r="D30" s="74" t="s">
        <v>726</v>
      </c>
      <c r="E30" s="74" t="s">
        <v>1007</v>
      </c>
      <c r="F30" s="127">
        <v>640</v>
      </c>
      <c r="G30" s="283"/>
      <c r="H30" s="132">
        <f t="shared" si="0"/>
        <v>0</v>
      </c>
      <c r="I30" s="255"/>
      <c r="J30" s="255"/>
      <c r="L30" s="181"/>
      <c r="M30" s="123"/>
      <c r="N30" s="129"/>
      <c r="O30" s="124"/>
      <c r="P30" s="124"/>
      <c r="Q30" s="124"/>
    </row>
    <row r="31" spans="1:17" ht="38.25">
      <c r="A31" s="294">
        <v>26</v>
      </c>
      <c r="B31" s="66" t="s">
        <v>991</v>
      </c>
      <c r="C31" s="73" t="s">
        <v>468</v>
      </c>
      <c r="D31" s="74"/>
      <c r="E31" s="74" t="s">
        <v>980</v>
      </c>
      <c r="F31" s="127">
        <v>20000</v>
      </c>
      <c r="G31" s="283"/>
      <c r="H31" s="132">
        <f t="shared" si="0"/>
        <v>0</v>
      </c>
      <c r="I31" s="255"/>
      <c r="J31" s="255"/>
      <c r="L31" s="166"/>
      <c r="M31" s="123"/>
      <c r="N31" s="129"/>
      <c r="O31" s="124"/>
      <c r="P31" s="124"/>
      <c r="Q31" s="124"/>
    </row>
    <row r="32" spans="1:17" ht="51">
      <c r="A32" s="294">
        <v>27</v>
      </c>
      <c r="B32" s="66" t="s">
        <v>991</v>
      </c>
      <c r="C32" s="73" t="s">
        <v>468</v>
      </c>
      <c r="D32" s="74"/>
      <c r="E32" s="74" t="s">
        <v>1707</v>
      </c>
      <c r="F32" s="127">
        <v>500</v>
      </c>
      <c r="G32" s="283"/>
      <c r="H32" s="132">
        <f t="shared" si="0"/>
        <v>0</v>
      </c>
      <c r="I32" s="255"/>
      <c r="J32" s="255"/>
      <c r="L32" s="166"/>
      <c r="M32" s="123"/>
      <c r="N32" s="129"/>
      <c r="O32" s="124"/>
      <c r="P32" s="124"/>
      <c r="Q32" s="124"/>
    </row>
    <row r="33" spans="1:17" ht="25.5">
      <c r="A33" s="294">
        <v>28</v>
      </c>
      <c r="B33" s="71" t="s">
        <v>984</v>
      </c>
      <c r="C33" s="71" t="s">
        <v>985</v>
      </c>
      <c r="D33" s="61"/>
      <c r="E33" s="61" t="s">
        <v>986</v>
      </c>
      <c r="F33" s="127">
        <v>6</v>
      </c>
      <c r="G33" s="283"/>
      <c r="H33" s="132">
        <f t="shared" si="0"/>
        <v>0</v>
      </c>
      <c r="I33" s="255"/>
      <c r="J33" s="255"/>
      <c r="Q33" s="19"/>
    </row>
    <row r="34" spans="1:17" ht="25.5">
      <c r="A34" s="294">
        <v>29</v>
      </c>
      <c r="B34" s="73" t="s">
        <v>1397</v>
      </c>
      <c r="C34" s="73" t="s">
        <v>468</v>
      </c>
      <c r="D34" s="72">
        <v>0.04</v>
      </c>
      <c r="E34" s="74" t="s">
        <v>997</v>
      </c>
      <c r="F34" s="133">
        <v>200</v>
      </c>
      <c r="G34" s="283"/>
      <c r="H34" s="132">
        <f t="shared" si="0"/>
        <v>0</v>
      </c>
      <c r="I34" s="255"/>
      <c r="J34" s="255"/>
      <c r="L34" s="306"/>
      <c r="M34" s="123"/>
      <c r="N34" s="129"/>
      <c r="O34" s="124"/>
      <c r="P34" s="124"/>
      <c r="Q34" s="124"/>
    </row>
    <row r="35" spans="1:17">
      <c r="A35" s="16"/>
      <c r="B35" s="17"/>
      <c r="C35" s="17"/>
      <c r="D35" s="18"/>
      <c r="E35" s="18"/>
      <c r="F35" s="16"/>
      <c r="G35" s="26" t="s">
        <v>845</v>
      </c>
      <c r="H35" s="26">
        <f>SUM(H6:H34)</f>
        <v>0</v>
      </c>
      <c r="I35" s="21"/>
      <c r="J35" s="21"/>
    </row>
    <row r="36" spans="1:17">
      <c r="A36" s="16"/>
      <c r="B36" s="17"/>
      <c r="C36" s="17"/>
      <c r="D36" s="18"/>
      <c r="E36" s="18"/>
      <c r="F36" s="16"/>
    </row>
    <row r="38" spans="1:17" ht="14.25">
      <c r="A38" s="129"/>
      <c r="B38" s="123"/>
      <c r="C38" s="123"/>
      <c r="D38" s="129"/>
      <c r="E38" s="124"/>
      <c r="F38" s="124"/>
      <c r="G38" s="124"/>
    </row>
    <row r="39" spans="1:17" ht="14.25">
      <c r="A39" s="129"/>
      <c r="B39" s="123"/>
      <c r="C39" s="123"/>
      <c r="D39" s="129"/>
      <c r="E39" s="124"/>
      <c r="F39" s="124"/>
      <c r="G39" s="124"/>
    </row>
    <row r="40" spans="1:17" ht="14.25">
      <c r="A40" s="129"/>
      <c r="B40" s="166"/>
      <c r="C40" s="123"/>
      <c r="D40" s="129"/>
      <c r="E40" s="124"/>
      <c r="F40" s="124"/>
      <c r="G40" s="124"/>
    </row>
    <row r="41" spans="1:17" ht="14.25">
      <c r="A41" s="129"/>
      <c r="B41" s="123"/>
      <c r="C41" s="123"/>
      <c r="D41" s="129"/>
      <c r="E41" s="124"/>
      <c r="F41" s="124"/>
      <c r="G41" s="124"/>
    </row>
    <row r="42" spans="1:17" ht="14.25">
      <c r="A42" s="129"/>
      <c r="B42" s="123"/>
      <c r="C42" s="123"/>
      <c r="D42" s="129"/>
      <c r="E42" s="124"/>
      <c r="F42" s="124"/>
      <c r="G42" s="124"/>
    </row>
    <row r="43" spans="1:17" ht="14.25">
      <c r="A43" s="129"/>
      <c r="B43" s="123"/>
      <c r="C43" s="123"/>
      <c r="D43" s="129"/>
      <c r="E43" s="124"/>
      <c r="F43" s="124"/>
      <c r="G43" s="124"/>
    </row>
    <row r="45" spans="1:17" ht="14.25">
      <c r="A45" s="129"/>
      <c r="B45" s="123"/>
      <c r="C45" s="123"/>
      <c r="D45" s="129"/>
      <c r="E45" s="124"/>
      <c r="F45" s="124"/>
      <c r="G45" s="124"/>
    </row>
    <row r="46" spans="1:17" ht="14.25">
      <c r="A46" s="129"/>
      <c r="B46" s="123"/>
      <c r="C46" s="123"/>
      <c r="D46" s="129"/>
      <c r="E46" s="124"/>
      <c r="F46" s="124"/>
      <c r="G46" s="124"/>
    </row>
    <row r="48" spans="1:17" ht="14.25">
      <c r="A48" s="129"/>
      <c r="B48" s="123"/>
      <c r="C48" s="123"/>
      <c r="D48" s="129"/>
      <c r="E48" s="124"/>
      <c r="F48" s="124"/>
      <c r="G48" s="124"/>
    </row>
    <row r="49" spans="1:7" ht="14.25">
      <c r="A49" s="129"/>
      <c r="B49" s="123"/>
      <c r="C49" s="123"/>
      <c r="D49" s="129"/>
      <c r="E49" s="124"/>
      <c r="F49" s="124"/>
      <c r="G49" s="124"/>
    </row>
    <row r="52" spans="1:7" ht="14.25">
      <c r="A52" s="129"/>
      <c r="B52" s="123"/>
      <c r="C52" s="123"/>
      <c r="D52" s="129"/>
      <c r="E52" s="124"/>
      <c r="F52" s="124"/>
      <c r="G52" s="124"/>
    </row>
    <row r="53" spans="1:7" ht="14.25">
      <c r="A53" s="129"/>
      <c r="B53" s="123"/>
      <c r="C53" s="123"/>
      <c r="D53" s="129"/>
      <c r="E53" s="124"/>
      <c r="F53" s="124"/>
      <c r="G53" s="124"/>
    </row>
    <row r="54" spans="1:7" ht="14.25">
      <c r="A54" s="129"/>
      <c r="B54" s="123"/>
      <c r="C54" s="123"/>
      <c r="D54" s="129"/>
      <c r="E54" s="124"/>
      <c r="F54" s="124"/>
      <c r="G54" s="124"/>
    </row>
    <row r="56" spans="1:7">
      <c r="B56" s="257"/>
    </row>
    <row r="57" spans="1:7" ht="14.25">
      <c r="A57" s="129"/>
      <c r="B57" s="181"/>
      <c r="C57" s="123"/>
      <c r="D57" s="129"/>
      <c r="E57" s="124"/>
      <c r="F57" s="124"/>
      <c r="G57" s="124"/>
    </row>
    <row r="58" spans="1:7" ht="14.25">
      <c r="A58" s="129"/>
      <c r="B58" s="181"/>
      <c r="C58" s="123"/>
      <c r="D58" s="129"/>
      <c r="E58" s="124"/>
      <c r="F58" s="124"/>
      <c r="G58" s="124"/>
    </row>
    <row r="59" spans="1:7" ht="14.25">
      <c r="A59" s="129"/>
      <c r="B59" s="181"/>
      <c r="C59" s="123"/>
      <c r="D59" s="129"/>
      <c r="E59" s="124"/>
      <c r="F59" s="124"/>
      <c r="G59" s="124"/>
    </row>
    <row r="60" spans="1:7" ht="14.25">
      <c r="A60" s="282"/>
      <c r="B60" s="181"/>
      <c r="C60" s="123"/>
      <c r="D60" s="129"/>
      <c r="E60" s="124"/>
      <c r="F60" s="124"/>
      <c r="G60" s="124"/>
    </row>
    <row r="61" spans="1:7" ht="14.25">
      <c r="A61" s="129"/>
      <c r="B61" s="123"/>
      <c r="C61" s="123"/>
      <c r="D61" s="129"/>
      <c r="E61" s="124"/>
      <c r="F61" s="124"/>
      <c r="G61" s="124"/>
    </row>
    <row r="62" spans="1:7" ht="14.25">
      <c r="A62" s="282"/>
      <c r="B62" s="181"/>
      <c r="C62" s="123"/>
      <c r="D62" s="129"/>
      <c r="E62" s="124"/>
      <c r="F62" s="124"/>
      <c r="G62" s="124"/>
    </row>
    <row r="63" spans="1:7" ht="14.25">
      <c r="A63" s="129"/>
      <c r="B63" s="166"/>
      <c r="C63" s="123"/>
      <c r="D63" s="129"/>
      <c r="E63" s="124"/>
      <c r="F63" s="124"/>
      <c r="G63" s="124"/>
    </row>
    <row r="64" spans="1:7" ht="14.25">
      <c r="A64" s="129"/>
      <c r="B64" s="166"/>
      <c r="C64" s="123"/>
      <c r="D64" s="129"/>
      <c r="E64" s="124"/>
      <c r="F64" s="124"/>
      <c r="G64" s="124"/>
    </row>
    <row r="66" spans="1:7" ht="14.25">
      <c r="A66" s="282"/>
      <c r="B66" s="306"/>
      <c r="C66" s="123"/>
      <c r="D66" s="129"/>
      <c r="E66" s="124"/>
      <c r="F66" s="124"/>
      <c r="G66" s="124"/>
    </row>
    <row r="67" spans="1:7" ht="14.25">
      <c r="A67" s="129"/>
      <c r="B67" s="123"/>
      <c r="C67" s="123"/>
      <c r="D67" s="129"/>
      <c r="E67" s="124"/>
      <c r="F67" s="124"/>
      <c r="G67" s="124"/>
    </row>
  </sheetData>
  <sortState xmlns:xlrd2="http://schemas.microsoft.com/office/spreadsheetml/2017/richdata2" ref="A38:G68">
    <sortCondition ref="A38"/>
  </sortState>
  <mergeCells count="2">
    <mergeCell ref="B1:J1"/>
    <mergeCell ref="B2:J2"/>
  </mergeCells>
  <pageMargins left="0.31496062992125984" right="0.31496062992125984" top="0.55118110236220474" bottom="0.74803149606299213" header="0.31496062992125984" footer="0.31496062992125984"/>
  <pageSetup paperSize="9" scale="8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43"/>
  <sheetViews>
    <sheetView zoomScaleNormal="100" workbookViewId="0">
      <selection activeCell="E23" sqref="E23"/>
    </sheetView>
  </sheetViews>
  <sheetFormatPr defaultColWidth="9" defaultRowHeight="12.75"/>
  <cols>
    <col min="1" max="1" width="4.125" style="10" customWidth="1"/>
    <col min="2" max="2" width="45.75" style="10" customWidth="1"/>
    <col min="3" max="3" width="20.5" style="10" customWidth="1"/>
    <col min="4" max="4" width="14.625" style="10" customWidth="1"/>
    <col min="5" max="5" width="12" style="10" customWidth="1"/>
    <col min="6" max="6" width="7.75" style="10" customWidth="1"/>
    <col min="7" max="7" width="10.125" style="19" customWidth="1"/>
    <col min="8" max="8" width="13.125" style="19" customWidth="1"/>
    <col min="9" max="9" width="16.875" style="10" customWidth="1"/>
    <col min="10" max="10" width="9" style="10"/>
    <col min="11" max="11" width="6.375" style="10" customWidth="1"/>
    <col min="12" max="12" width="34" style="10" customWidth="1"/>
    <col min="13" max="16384" width="9" style="10"/>
  </cols>
  <sheetData>
    <row r="1" spans="1:16">
      <c r="A1" s="377" t="s">
        <v>1719</v>
      </c>
      <c r="B1" s="377"/>
      <c r="C1" s="377"/>
      <c r="D1" s="377"/>
      <c r="E1" s="377"/>
      <c r="F1" s="377"/>
      <c r="G1" s="377"/>
      <c r="H1" s="377"/>
      <c r="I1" s="377"/>
      <c r="J1" s="377"/>
    </row>
    <row r="2" spans="1:16">
      <c r="A2" s="378" t="s">
        <v>1334</v>
      </c>
      <c r="B2" s="378"/>
      <c r="C2" s="378"/>
      <c r="D2" s="378"/>
      <c r="E2" s="378"/>
      <c r="F2" s="378"/>
      <c r="G2" s="378"/>
      <c r="H2" s="378"/>
      <c r="I2" s="378"/>
      <c r="J2" s="378"/>
    </row>
    <row r="3" spans="1:16">
      <c r="B3" s="341" t="s">
        <v>1400</v>
      </c>
    </row>
    <row r="4" spans="1:16" ht="38.25">
      <c r="A4" s="11" t="s">
        <v>5</v>
      </c>
      <c r="B4" s="11" t="s">
        <v>1102</v>
      </c>
      <c r="C4" s="11" t="s">
        <v>7</v>
      </c>
      <c r="D4" s="11" t="s">
        <v>8</v>
      </c>
      <c r="E4" s="11" t="s">
        <v>9</v>
      </c>
      <c r="F4" s="11" t="s">
        <v>10</v>
      </c>
      <c r="G4" s="12" t="s">
        <v>11</v>
      </c>
      <c r="H4" s="12" t="s">
        <v>12</v>
      </c>
      <c r="I4" s="11" t="s">
        <v>13</v>
      </c>
      <c r="J4" s="11" t="s">
        <v>14</v>
      </c>
    </row>
    <row r="5" spans="1:16">
      <c r="A5" s="13">
        <v>1</v>
      </c>
      <c r="B5" s="13">
        <v>2</v>
      </c>
      <c r="C5" s="13">
        <v>3</v>
      </c>
      <c r="D5" s="13">
        <v>4</v>
      </c>
      <c r="E5" s="13">
        <v>5</v>
      </c>
      <c r="F5" s="13">
        <v>6</v>
      </c>
      <c r="G5" s="14">
        <v>7</v>
      </c>
      <c r="H5" s="15" t="s">
        <v>15</v>
      </c>
      <c r="I5" s="13">
        <v>9</v>
      </c>
      <c r="J5" s="13">
        <v>10</v>
      </c>
    </row>
    <row r="6" spans="1:16" ht="38.25">
      <c r="A6" s="28">
        <v>1</v>
      </c>
      <c r="B6" s="56" t="s">
        <v>1008</v>
      </c>
      <c r="C6" s="56" t="s">
        <v>1009</v>
      </c>
      <c r="D6" s="50"/>
      <c r="E6" s="74" t="s">
        <v>1537</v>
      </c>
      <c r="F6" s="127">
        <v>32</v>
      </c>
      <c r="G6" s="191"/>
      <c r="H6" s="131">
        <f>F6*G6</f>
        <v>0</v>
      </c>
      <c r="I6" s="38"/>
      <c r="J6" s="255"/>
      <c r="L6" s="123"/>
      <c r="M6" s="129"/>
      <c r="N6" s="124"/>
      <c r="O6" s="124"/>
      <c r="P6" s="124"/>
    </row>
    <row r="7" spans="1:16" ht="25.5">
      <c r="A7" s="161">
        <v>2</v>
      </c>
      <c r="B7" s="56" t="s">
        <v>1010</v>
      </c>
      <c r="C7" s="56" t="s">
        <v>1011</v>
      </c>
      <c r="D7" s="50" t="s">
        <v>1012</v>
      </c>
      <c r="E7" s="74" t="s">
        <v>1538</v>
      </c>
      <c r="F7" s="127">
        <v>16</v>
      </c>
      <c r="G7" s="191"/>
      <c r="H7" s="131">
        <f t="shared" ref="H7:H25" si="0">F7*G7</f>
        <v>0</v>
      </c>
      <c r="I7" s="38"/>
      <c r="J7" s="255"/>
      <c r="L7" s="123"/>
      <c r="M7" s="129"/>
      <c r="N7" s="124"/>
      <c r="O7" s="124"/>
      <c r="P7" s="124"/>
    </row>
    <row r="8" spans="1:16" ht="51">
      <c r="A8" s="161">
        <v>3</v>
      </c>
      <c r="B8" s="56" t="s">
        <v>1013</v>
      </c>
      <c r="C8" s="56" t="s">
        <v>1014</v>
      </c>
      <c r="D8" s="50"/>
      <c r="E8" s="74" t="s">
        <v>588</v>
      </c>
      <c r="F8" s="127">
        <v>1</v>
      </c>
      <c r="G8" s="191"/>
      <c r="H8" s="131">
        <f t="shared" si="0"/>
        <v>0</v>
      </c>
      <c r="I8" s="38"/>
      <c r="J8" s="21"/>
      <c r="P8" s="19"/>
    </row>
    <row r="9" spans="1:16" ht="62.25" customHeight="1">
      <c r="A9" s="161">
        <v>4</v>
      </c>
      <c r="B9" s="56" t="s">
        <v>1015</v>
      </c>
      <c r="C9" s="56" t="s">
        <v>1016</v>
      </c>
      <c r="D9" s="50"/>
      <c r="E9" s="74" t="s">
        <v>1539</v>
      </c>
      <c r="F9" s="127">
        <v>1</v>
      </c>
      <c r="G9" s="191"/>
      <c r="H9" s="131">
        <f t="shared" si="0"/>
        <v>0</v>
      </c>
      <c r="I9" s="38"/>
      <c r="J9" s="21"/>
      <c r="P9" s="19"/>
    </row>
    <row r="10" spans="1:16" ht="25.5">
      <c r="A10" s="161">
        <v>5</v>
      </c>
      <c r="B10" s="56" t="s">
        <v>1019</v>
      </c>
      <c r="C10" s="56" t="s">
        <v>390</v>
      </c>
      <c r="D10" s="50"/>
      <c r="E10" s="74" t="s">
        <v>1020</v>
      </c>
      <c r="F10" s="127">
        <v>10</v>
      </c>
      <c r="G10" s="191"/>
      <c r="H10" s="131">
        <f t="shared" si="0"/>
        <v>0</v>
      </c>
      <c r="I10" s="38"/>
      <c r="J10" s="21"/>
      <c r="P10" s="19"/>
    </row>
    <row r="11" spans="1:16" ht="89.25">
      <c r="A11" s="161">
        <v>6</v>
      </c>
      <c r="B11" s="56" t="s">
        <v>1021</v>
      </c>
      <c r="C11" s="111" t="s">
        <v>1022</v>
      </c>
      <c r="D11" s="50" t="s">
        <v>1023</v>
      </c>
      <c r="E11" s="74" t="s">
        <v>1540</v>
      </c>
      <c r="F11" s="127">
        <v>40</v>
      </c>
      <c r="G11" s="191"/>
      <c r="H11" s="131">
        <f t="shared" si="0"/>
        <v>0</v>
      </c>
      <c r="I11" s="38"/>
      <c r="J11" s="255"/>
      <c r="L11" s="123"/>
      <c r="M11" s="129"/>
      <c r="N11" s="124"/>
      <c r="O11" s="124"/>
      <c r="P11" s="124"/>
    </row>
    <row r="12" spans="1:16" ht="114.75">
      <c r="A12" s="161">
        <v>7</v>
      </c>
      <c r="B12" s="66" t="s">
        <v>1026</v>
      </c>
      <c r="C12" s="56" t="s">
        <v>1398</v>
      </c>
      <c r="D12" s="76" t="s">
        <v>1023</v>
      </c>
      <c r="E12" s="74" t="s">
        <v>1541</v>
      </c>
      <c r="F12" s="127">
        <v>10</v>
      </c>
      <c r="G12" s="191"/>
      <c r="H12" s="131">
        <f t="shared" si="0"/>
        <v>0</v>
      </c>
      <c r="I12" s="38"/>
      <c r="J12" s="21"/>
      <c r="L12" s="123"/>
      <c r="M12" s="129"/>
      <c r="N12" s="124"/>
      <c r="O12" s="124"/>
      <c r="P12" s="124"/>
    </row>
    <row r="13" spans="1:16" ht="114.75">
      <c r="A13" s="161">
        <v>8</v>
      </c>
      <c r="B13" s="56" t="s">
        <v>1026</v>
      </c>
      <c r="C13" s="94" t="s">
        <v>1399</v>
      </c>
      <c r="D13" s="50" t="s">
        <v>1023</v>
      </c>
      <c r="E13" s="74" t="s">
        <v>1540</v>
      </c>
      <c r="F13" s="127">
        <v>40</v>
      </c>
      <c r="G13" s="191"/>
      <c r="H13" s="131">
        <f t="shared" si="0"/>
        <v>0</v>
      </c>
      <c r="I13" s="38"/>
      <c r="J13" s="255"/>
      <c r="L13" s="123"/>
      <c r="M13" s="129"/>
      <c r="N13" s="124"/>
      <c r="O13" s="124"/>
      <c r="P13" s="124"/>
    </row>
    <row r="14" spans="1:16" ht="102">
      <c r="A14" s="161">
        <v>9</v>
      </c>
      <c r="B14" s="56" t="s">
        <v>1021</v>
      </c>
      <c r="C14" s="56" t="s">
        <v>1025</v>
      </c>
      <c r="D14" s="50" t="s">
        <v>1023</v>
      </c>
      <c r="E14" s="74" t="s">
        <v>1542</v>
      </c>
      <c r="F14" s="127">
        <v>5</v>
      </c>
      <c r="G14" s="191"/>
      <c r="H14" s="131">
        <f t="shared" si="0"/>
        <v>0</v>
      </c>
      <c r="I14" s="38"/>
      <c r="J14" s="255"/>
      <c r="P14" s="19"/>
    </row>
    <row r="15" spans="1:16" ht="76.5">
      <c r="A15" s="161">
        <v>10</v>
      </c>
      <c r="B15" s="56" t="s">
        <v>1026</v>
      </c>
      <c r="C15" s="56" t="s">
        <v>1027</v>
      </c>
      <c r="D15" s="50" t="s">
        <v>1023</v>
      </c>
      <c r="E15" s="74" t="s">
        <v>1542</v>
      </c>
      <c r="F15" s="127">
        <v>5</v>
      </c>
      <c r="G15" s="191"/>
      <c r="H15" s="131">
        <f t="shared" si="0"/>
        <v>0</v>
      </c>
      <c r="I15" s="38"/>
      <c r="J15" s="255"/>
      <c r="P15" s="19"/>
    </row>
    <row r="16" spans="1:16" ht="76.5">
      <c r="A16" s="161">
        <v>11</v>
      </c>
      <c r="B16" s="56" t="s">
        <v>1026</v>
      </c>
      <c r="C16" s="56" t="s">
        <v>1028</v>
      </c>
      <c r="D16" s="50" t="s">
        <v>1023</v>
      </c>
      <c r="E16" s="74" t="s">
        <v>1541</v>
      </c>
      <c r="F16" s="127">
        <v>5</v>
      </c>
      <c r="G16" s="191"/>
      <c r="H16" s="131">
        <f t="shared" si="0"/>
        <v>0</v>
      </c>
      <c r="I16" s="38"/>
      <c r="J16" s="21"/>
      <c r="P16" s="19"/>
    </row>
    <row r="17" spans="1:16" ht="89.25">
      <c r="A17" s="161">
        <v>12</v>
      </c>
      <c r="B17" s="56" t="s">
        <v>1026</v>
      </c>
      <c r="C17" s="56" t="s">
        <v>1030</v>
      </c>
      <c r="D17" s="50" t="s">
        <v>1023</v>
      </c>
      <c r="E17" s="74" t="s">
        <v>1540</v>
      </c>
      <c r="F17" s="127">
        <v>80</v>
      </c>
      <c r="G17" s="191"/>
      <c r="H17" s="131">
        <f t="shared" si="0"/>
        <v>0</v>
      </c>
      <c r="I17" s="38"/>
      <c r="J17" s="255"/>
      <c r="L17" s="123"/>
      <c r="M17" s="129"/>
      <c r="N17" s="124"/>
      <c r="O17" s="124"/>
      <c r="P17" s="124"/>
    </row>
    <row r="18" spans="1:16" ht="89.25">
      <c r="A18" s="161">
        <v>13</v>
      </c>
      <c r="B18" s="56" t="s">
        <v>1026</v>
      </c>
      <c r="C18" s="56" t="s">
        <v>1560</v>
      </c>
      <c r="D18" s="50" t="s">
        <v>1023</v>
      </c>
      <c r="E18" s="74" t="s">
        <v>1540</v>
      </c>
      <c r="F18" s="127">
        <v>10</v>
      </c>
      <c r="G18" s="191"/>
      <c r="H18" s="131">
        <f t="shared" si="0"/>
        <v>0</v>
      </c>
      <c r="I18" s="38"/>
      <c r="J18" s="21"/>
      <c r="P18" s="19"/>
    </row>
    <row r="19" spans="1:16" ht="25.5">
      <c r="A19" s="161">
        <v>14</v>
      </c>
      <c r="B19" s="56" t="s">
        <v>1031</v>
      </c>
      <c r="C19" s="56" t="s">
        <v>468</v>
      </c>
      <c r="D19" s="50" t="s">
        <v>1032</v>
      </c>
      <c r="E19" s="74" t="s">
        <v>1033</v>
      </c>
      <c r="F19" s="127">
        <v>10</v>
      </c>
      <c r="G19" s="191"/>
      <c r="H19" s="131">
        <f t="shared" si="0"/>
        <v>0</v>
      </c>
      <c r="I19" s="38"/>
      <c r="J19" s="21"/>
      <c r="P19" s="19"/>
    </row>
    <row r="20" spans="1:16" ht="38.25">
      <c r="A20" s="161">
        <v>15</v>
      </c>
      <c r="B20" s="56" t="s">
        <v>1034</v>
      </c>
      <c r="C20" s="56" t="s">
        <v>468</v>
      </c>
      <c r="D20" s="50"/>
      <c r="E20" s="74" t="s">
        <v>1035</v>
      </c>
      <c r="F20" s="127">
        <v>10</v>
      </c>
      <c r="G20" s="191"/>
      <c r="H20" s="131">
        <f t="shared" si="0"/>
        <v>0</v>
      </c>
      <c r="I20" s="38"/>
      <c r="J20" s="21"/>
      <c r="P20" s="19"/>
    </row>
    <row r="21" spans="1:16" ht="89.25">
      <c r="A21" s="161">
        <v>16</v>
      </c>
      <c r="B21" s="56" t="s">
        <v>1036</v>
      </c>
      <c r="C21" s="56" t="s">
        <v>1037</v>
      </c>
      <c r="D21" s="50" t="s">
        <v>1038</v>
      </c>
      <c r="E21" s="74" t="s">
        <v>1543</v>
      </c>
      <c r="F21" s="127">
        <v>10</v>
      </c>
      <c r="G21" s="191"/>
      <c r="H21" s="131">
        <f t="shared" si="0"/>
        <v>0</v>
      </c>
      <c r="I21" s="38"/>
      <c r="J21" s="21"/>
      <c r="P21" s="19"/>
    </row>
    <row r="22" spans="1:16" ht="38.25">
      <c r="A22" s="161">
        <v>17</v>
      </c>
      <c r="B22" s="56" t="s">
        <v>1708</v>
      </c>
      <c r="C22" s="56" t="s">
        <v>468</v>
      </c>
      <c r="D22" s="77">
        <v>0.2</v>
      </c>
      <c r="E22" s="74" t="s">
        <v>1039</v>
      </c>
      <c r="F22" s="127">
        <v>10</v>
      </c>
      <c r="G22" s="191"/>
      <c r="H22" s="131">
        <f t="shared" si="0"/>
        <v>0</v>
      </c>
      <c r="I22" s="38"/>
      <c r="J22" s="255"/>
      <c r="L22" s="123"/>
      <c r="M22" s="129"/>
      <c r="N22" s="124"/>
      <c r="O22" s="124"/>
      <c r="P22" s="124"/>
    </row>
    <row r="23" spans="1:16" ht="25.5">
      <c r="A23" s="161">
        <v>18</v>
      </c>
      <c r="B23" s="56" t="s">
        <v>1040</v>
      </c>
      <c r="C23" s="56" t="s">
        <v>468</v>
      </c>
      <c r="D23" s="77">
        <v>0.2</v>
      </c>
      <c r="E23" s="74" t="s">
        <v>1041</v>
      </c>
      <c r="F23" s="127">
        <v>10</v>
      </c>
      <c r="G23" s="191"/>
      <c r="H23" s="131">
        <f t="shared" si="0"/>
        <v>0</v>
      </c>
      <c r="I23" s="38"/>
      <c r="J23" s="21"/>
    </row>
    <row r="24" spans="1:16">
      <c r="A24" s="161">
        <v>19</v>
      </c>
      <c r="B24" s="57" t="s">
        <v>1042</v>
      </c>
      <c r="C24" s="56" t="s">
        <v>468</v>
      </c>
      <c r="D24" s="77"/>
      <c r="E24" s="74" t="s">
        <v>1041</v>
      </c>
      <c r="F24" s="127">
        <v>10</v>
      </c>
      <c r="G24" s="191"/>
      <c r="H24" s="131">
        <f t="shared" si="0"/>
        <v>0</v>
      </c>
      <c r="I24" s="38"/>
      <c r="J24" s="21"/>
    </row>
    <row r="25" spans="1:16" ht="38.25">
      <c r="A25" s="161">
        <v>20</v>
      </c>
      <c r="B25" s="56" t="s">
        <v>1043</v>
      </c>
      <c r="C25" s="56" t="s">
        <v>1044</v>
      </c>
      <c r="D25" s="50" t="s">
        <v>369</v>
      </c>
      <c r="E25" s="74" t="s">
        <v>1544</v>
      </c>
      <c r="F25" s="127">
        <v>10</v>
      </c>
      <c r="G25" s="191"/>
      <c r="H25" s="131">
        <f t="shared" si="0"/>
        <v>0</v>
      </c>
      <c r="I25" s="38"/>
      <c r="J25" s="21"/>
    </row>
    <row r="26" spans="1:16" ht="14.25">
      <c r="A26" s="16"/>
      <c r="B26" s="17"/>
      <c r="C26" s="17"/>
      <c r="D26" s="18"/>
      <c r="E26" s="18"/>
      <c r="F26" s="16"/>
      <c r="G26" s="26" t="s">
        <v>845</v>
      </c>
      <c r="H26" s="26">
        <f>SUM(H6:H25)</f>
        <v>0</v>
      </c>
      <c r="L26" s="123"/>
      <c r="M26" s="124"/>
      <c r="N26" s="124"/>
      <c r="O26" s="124"/>
    </row>
    <row r="27" spans="1:16" ht="14.25">
      <c r="A27" s="16"/>
      <c r="B27" s="17"/>
      <c r="C27" s="17"/>
      <c r="D27" s="18"/>
      <c r="E27" s="18"/>
      <c r="F27" s="16"/>
      <c r="L27" s="123"/>
      <c r="M27" s="124"/>
      <c r="N27" s="124"/>
      <c r="O27" s="124"/>
    </row>
    <row r="32" spans="1:16" ht="14.25">
      <c r="A32" s="129"/>
      <c r="B32" s="123"/>
      <c r="C32" s="123"/>
      <c r="D32" s="129"/>
      <c r="E32" s="124"/>
      <c r="F32" s="124"/>
      <c r="G32" s="124"/>
    </row>
    <row r="33" spans="1:7" ht="14.25">
      <c r="A33" s="129"/>
      <c r="B33" s="123"/>
      <c r="C33" s="123"/>
      <c r="D33" s="129"/>
      <c r="E33" s="124"/>
      <c r="F33" s="124"/>
      <c r="G33" s="124"/>
    </row>
    <row r="34" spans="1:7" ht="14.25">
      <c r="A34" s="129"/>
      <c r="B34" s="123"/>
      <c r="C34" s="123"/>
      <c r="D34" s="129"/>
      <c r="E34" s="124"/>
      <c r="F34" s="124"/>
      <c r="G34" s="124"/>
    </row>
    <row r="38" spans="1:7" ht="14.25">
      <c r="A38" s="129"/>
      <c r="B38" s="123"/>
      <c r="C38" s="123"/>
      <c r="D38" s="129"/>
      <c r="E38" s="124"/>
      <c r="F38" s="124"/>
      <c r="G38" s="124"/>
    </row>
    <row r="43" spans="1:7" ht="14.25">
      <c r="A43" s="129"/>
      <c r="B43" s="123"/>
      <c r="C43" s="123"/>
      <c r="D43" s="129"/>
      <c r="E43" s="124"/>
      <c r="F43" s="124"/>
      <c r="G43" s="124"/>
    </row>
  </sheetData>
  <mergeCells count="2">
    <mergeCell ref="A2:J2"/>
    <mergeCell ref="A1:J1"/>
  </mergeCells>
  <pageMargins left="0.31496062992125984" right="0.31496062992125984" top="0.55118110236220474" bottom="0.74803149606299213" header="0.31496062992125984" footer="0.31496062992125984"/>
  <pageSetup paperSize="9" scale="84"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87"/>
  <sheetViews>
    <sheetView zoomScaleNormal="100" workbookViewId="0">
      <selection activeCell="E23" sqref="E23"/>
    </sheetView>
  </sheetViews>
  <sheetFormatPr defaultColWidth="9" defaultRowHeight="12.75"/>
  <cols>
    <col min="1" max="1" width="4.125" style="10" customWidth="1"/>
    <col min="2" max="2" width="41.25" style="10" customWidth="1"/>
    <col min="3" max="3" width="16.25" style="10" customWidth="1"/>
    <col min="4" max="4" width="14.625" style="10" customWidth="1"/>
    <col min="5" max="5" width="7.75" style="10" customWidth="1"/>
    <col min="6" max="6" width="10.125" style="19" customWidth="1"/>
    <col min="7" max="7" width="13.125" style="19" customWidth="1"/>
    <col min="8" max="8" width="16.875" style="10" customWidth="1"/>
    <col min="9" max="10" width="9" style="10"/>
    <col min="11" max="11" width="37.5" style="10" customWidth="1"/>
    <col min="12" max="12" width="22.25" style="10" customWidth="1"/>
    <col min="13" max="16384" width="9" style="10"/>
  </cols>
  <sheetData>
    <row r="1" spans="1:15">
      <c r="A1" s="377" t="s">
        <v>1719</v>
      </c>
      <c r="B1" s="377"/>
      <c r="C1" s="377"/>
      <c r="D1" s="377"/>
      <c r="E1" s="377"/>
      <c r="F1" s="377"/>
      <c r="G1" s="377"/>
      <c r="H1" s="377"/>
      <c r="I1" s="377"/>
    </row>
    <row r="2" spans="1:15">
      <c r="A2" s="378" t="s">
        <v>1334</v>
      </c>
      <c r="B2" s="378"/>
      <c r="C2" s="378"/>
      <c r="D2" s="378"/>
      <c r="E2" s="378"/>
      <c r="F2" s="378"/>
      <c r="G2" s="378"/>
      <c r="H2" s="378"/>
      <c r="I2" s="378"/>
    </row>
    <row r="3" spans="1:15">
      <c r="B3" s="341" t="s">
        <v>1401</v>
      </c>
    </row>
    <row r="4" spans="1:15" ht="38.25">
      <c r="A4" s="11" t="s">
        <v>5</v>
      </c>
      <c r="B4" s="11" t="s">
        <v>1103</v>
      </c>
      <c r="C4" s="11" t="s">
        <v>7</v>
      </c>
      <c r="D4" s="11" t="s">
        <v>9</v>
      </c>
      <c r="E4" s="11" t="s">
        <v>10</v>
      </c>
      <c r="F4" s="12" t="s">
        <v>11</v>
      </c>
      <c r="G4" s="12" t="s">
        <v>12</v>
      </c>
      <c r="H4" s="11" t="s">
        <v>13</v>
      </c>
      <c r="I4" s="11" t="s">
        <v>14</v>
      </c>
    </row>
    <row r="5" spans="1:15">
      <c r="A5" s="13">
        <v>1</v>
      </c>
      <c r="B5" s="13">
        <v>2</v>
      </c>
      <c r="C5" s="13">
        <v>3</v>
      </c>
      <c r="D5" s="13">
        <v>4</v>
      </c>
      <c r="E5" s="13">
        <v>5</v>
      </c>
      <c r="F5" s="14">
        <v>6</v>
      </c>
      <c r="G5" s="15" t="s">
        <v>1065</v>
      </c>
      <c r="H5" s="13">
        <v>8</v>
      </c>
      <c r="I5" s="13">
        <v>10</v>
      </c>
    </row>
    <row r="6" spans="1:15" ht="63.75">
      <c r="A6" s="28">
        <v>1</v>
      </c>
      <c r="B6" s="59" t="s">
        <v>1531</v>
      </c>
      <c r="C6" s="134" t="s">
        <v>1045</v>
      </c>
      <c r="D6" s="134" t="s">
        <v>1046</v>
      </c>
      <c r="E6" s="127">
        <v>160</v>
      </c>
      <c r="F6" s="283"/>
      <c r="G6" s="141">
        <f>E6*F6</f>
        <v>0</v>
      </c>
      <c r="H6" s="184"/>
      <c r="I6" s="171"/>
      <c r="K6" s="123"/>
      <c r="L6" s="129"/>
      <c r="M6" s="124"/>
      <c r="N6" s="124"/>
      <c r="O6" s="124"/>
    </row>
    <row r="7" spans="1:15" ht="38.25">
      <c r="A7" s="308">
        <v>2</v>
      </c>
      <c r="B7" s="63" t="s">
        <v>1047</v>
      </c>
      <c r="C7" s="134" t="s">
        <v>1045</v>
      </c>
      <c r="D7" s="134" t="s">
        <v>1048</v>
      </c>
      <c r="E7" s="132">
        <v>2</v>
      </c>
      <c r="F7" s="283"/>
      <c r="G7" s="141">
        <f t="shared" ref="G7:G43" si="0">E7*F7</f>
        <v>0</v>
      </c>
      <c r="H7" s="182"/>
      <c r="I7" s="171"/>
      <c r="N7" s="19"/>
      <c r="O7" s="19"/>
    </row>
    <row r="8" spans="1:15" ht="76.5">
      <c r="A8" s="308">
        <v>3</v>
      </c>
      <c r="B8" s="92" t="s">
        <v>1049</v>
      </c>
      <c r="C8" s="134" t="s">
        <v>1045</v>
      </c>
      <c r="D8" s="134" t="s">
        <v>1308</v>
      </c>
      <c r="E8" s="132">
        <v>5</v>
      </c>
      <c r="F8" s="283"/>
      <c r="G8" s="141">
        <f t="shared" si="0"/>
        <v>0</v>
      </c>
      <c r="H8" s="182"/>
      <c r="I8" s="171"/>
      <c r="N8" s="19"/>
      <c r="O8" s="19"/>
    </row>
    <row r="9" spans="1:15" ht="63.75">
      <c r="A9" s="308">
        <v>4</v>
      </c>
      <c r="B9" s="106" t="s">
        <v>1050</v>
      </c>
      <c r="C9" s="134" t="s">
        <v>602</v>
      </c>
      <c r="D9" s="134" t="s">
        <v>1501</v>
      </c>
      <c r="E9" s="140">
        <v>24</v>
      </c>
      <c r="F9" s="283"/>
      <c r="G9" s="141">
        <f t="shared" si="0"/>
        <v>0</v>
      </c>
      <c r="H9" s="182"/>
      <c r="I9" s="171"/>
      <c r="N9" s="19"/>
      <c r="O9" s="19"/>
    </row>
    <row r="10" spans="1:15" ht="63.75">
      <c r="A10" s="308">
        <v>5</v>
      </c>
      <c r="B10" s="59" t="s">
        <v>1502</v>
      </c>
      <c r="C10" s="134" t="s">
        <v>602</v>
      </c>
      <c r="D10" s="134" t="s">
        <v>1503</v>
      </c>
      <c r="E10" s="127">
        <v>24</v>
      </c>
      <c r="F10" s="283"/>
      <c r="G10" s="141">
        <f t="shared" si="0"/>
        <v>0</v>
      </c>
      <c r="H10" s="182"/>
      <c r="I10" s="171"/>
      <c r="N10" s="19"/>
      <c r="O10" s="19"/>
    </row>
    <row r="11" spans="1:15" ht="25.5">
      <c r="A11" s="308">
        <v>6</v>
      </c>
      <c r="B11" s="59" t="s">
        <v>1052</v>
      </c>
      <c r="C11" s="134" t="s">
        <v>1053</v>
      </c>
      <c r="D11" s="134" t="s">
        <v>1054</v>
      </c>
      <c r="E11" s="127">
        <v>200</v>
      </c>
      <c r="F11" s="283"/>
      <c r="G11" s="141">
        <f t="shared" si="0"/>
        <v>0</v>
      </c>
      <c r="H11" s="182"/>
      <c r="I11" s="171"/>
      <c r="K11" s="123"/>
      <c r="L11" s="129"/>
      <c r="M11" s="124"/>
      <c r="N11" s="124"/>
      <c r="O11" s="124"/>
    </row>
    <row r="12" spans="1:15" ht="63.75">
      <c r="A12" s="308">
        <v>7</v>
      </c>
      <c r="B12" s="198" t="s">
        <v>1577</v>
      </c>
      <c r="C12" s="134" t="s">
        <v>602</v>
      </c>
      <c r="D12" s="134" t="s">
        <v>1055</v>
      </c>
      <c r="E12" s="127">
        <v>6</v>
      </c>
      <c r="F12" s="283"/>
      <c r="G12" s="141">
        <f t="shared" si="0"/>
        <v>0</v>
      </c>
      <c r="H12" s="184"/>
      <c r="I12" s="171"/>
      <c r="K12" s="123"/>
      <c r="L12" s="129"/>
      <c r="M12" s="124"/>
      <c r="N12" s="124"/>
      <c r="O12" s="124"/>
    </row>
    <row r="13" spans="1:15" ht="89.25">
      <c r="A13" s="308">
        <v>8</v>
      </c>
      <c r="B13" s="198" t="s">
        <v>1578</v>
      </c>
      <c r="C13" s="134" t="s">
        <v>602</v>
      </c>
      <c r="D13" s="134" t="s">
        <v>1503</v>
      </c>
      <c r="E13" s="127">
        <v>1000</v>
      </c>
      <c r="F13" s="283"/>
      <c r="G13" s="141">
        <f t="shared" si="0"/>
        <v>0</v>
      </c>
      <c r="H13" s="182"/>
      <c r="I13" s="279"/>
      <c r="K13" s="123"/>
      <c r="L13" s="129"/>
      <c r="M13" s="124"/>
      <c r="N13" s="124"/>
      <c r="O13" s="124"/>
    </row>
    <row r="14" spans="1:15" ht="89.25">
      <c r="A14" s="308">
        <v>9</v>
      </c>
      <c r="B14" s="59" t="s">
        <v>1504</v>
      </c>
      <c r="C14" s="134" t="s">
        <v>602</v>
      </c>
      <c r="D14" s="134" t="s">
        <v>1503</v>
      </c>
      <c r="E14" s="127">
        <v>1800</v>
      </c>
      <c r="F14" s="283"/>
      <c r="G14" s="141">
        <f t="shared" si="0"/>
        <v>0</v>
      </c>
      <c r="H14" s="182"/>
      <c r="I14" s="171"/>
      <c r="K14" s="123"/>
      <c r="L14" s="129"/>
      <c r="M14" s="124"/>
      <c r="N14" s="124"/>
      <c r="O14" s="124"/>
    </row>
    <row r="15" spans="1:15" ht="114.75">
      <c r="A15" s="308">
        <v>11</v>
      </c>
      <c r="B15" s="59" t="s">
        <v>1505</v>
      </c>
      <c r="C15" s="134" t="s">
        <v>602</v>
      </c>
      <c r="D15" s="134" t="s">
        <v>1503</v>
      </c>
      <c r="E15" s="132">
        <v>60</v>
      </c>
      <c r="F15" s="283"/>
      <c r="G15" s="141">
        <f t="shared" si="0"/>
        <v>0</v>
      </c>
      <c r="H15" s="182"/>
      <c r="I15" s="171"/>
      <c r="K15" s="123"/>
      <c r="L15" s="129"/>
      <c r="M15" s="124"/>
      <c r="N15" s="124"/>
      <c r="O15" s="124"/>
    </row>
    <row r="16" spans="1:15" ht="76.5">
      <c r="A16" s="308">
        <v>12</v>
      </c>
      <c r="B16" s="198" t="s">
        <v>1579</v>
      </c>
      <c r="C16" s="134" t="s">
        <v>602</v>
      </c>
      <c r="D16" s="134" t="s">
        <v>1506</v>
      </c>
      <c r="E16" s="127">
        <v>360</v>
      </c>
      <c r="F16" s="283"/>
      <c r="G16" s="141">
        <f t="shared" si="0"/>
        <v>0</v>
      </c>
      <c r="H16" s="182"/>
      <c r="I16" s="171"/>
      <c r="K16" s="123"/>
      <c r="L16" s="129"/>
      <c r="M16" s="124"/>
      <c r="N16" s="124"/>
      <c r="O16" s="124"/>
    </row>
    <row r="17" spans="1:15" ht="114.75">
      <c r="A17" s="308">
        <v>13</v>
      </c>
      <c r="B17" s="59" t="s">
        <v>1507</v>
      </c>
      <c r="C17" s="134" t="s">
        <v>602</v>
      </c>
      <c r="D17" s="134" t="s">
        <v>1503</v>
      </c>
      <c r="E17" s="127">
        <v>40</v>
      </c>
      <c r="F17" s="283"/>
      <c r="G17" s="141">
        <f t="shared" si="0"/>
        <v>0</v>
      </c>
      <c r="H17" s="182"/>
      <c r="I17" s="171"/>
      <c r="N17" s="19"/>
      <c r="O17" s="19"/>
    </row>
    <row r="18" spans="1:15" ht="76.5">
      <c r="A18" s="308">
        <v>14</v>
      </c>
      <c r="B18" s="59" t="s">
        <v>1056</v>
      </c>
      <c r="C18" s="134"/>
      <c r="D18" s="134" t="s">
        <v>1503</v>
      </c>
      <c r="E18" s="127">
        <v>120</v>
      </c>
      <c r="F18" s="283"/>
      <c r="G18" s="141">
        <f t="shared" si="0"/>
        <v>0</v>
      </c>
      <c r="H18" s="182"/>
      <c r="I18" s="171"/>
      <c r="K18" s="123"/>
      <c r="L18" s="129"/>
      <c r="M18" s="124"/>
      <c r="N18" s="124"/>
      <c r="O18" s="124"/>
    </row>
    <row r="19" spans="1:15" ht="76.5">
      <c r="A19" s="308">
        <v>15</v>
      </c>
      <c r="B19" s="198" t="s">
        <v>1580</v>
      </c>
      <c r="C19" s="134" t="s">
        <v>602</v>
      </c>
      <c r="D19" s="134" t="s">
        <v>1503</v>
      </c>
      <c r="E19" s="127">
        <v>800</v>
      </c>
      <c r="F19" s="283"/>
      <c r="G19" s="141">
        <f t="shared" si="0"/>
        <v>0</v>
      </c>
      <c r="H19" s="182"/>
      <c r="I19" s="279"/>
      <c r="K19" s="123"/>
      <c r="L19" s="129"/>
      <c r="M19" s="124"/>
      <c r="N19" s="124"/>
      <c r="O19" s="124"/>
    </row>
    <row r="20" spans="1:15" ht="89.25">
      <c r="A20" s="308">
        <v>16</v>
      </c>
      <c r="B20" s="59" t="s">
        <v>1508</v>
      </c>
      <c r="C20" s="134" t="s">
        <v>602</v>
      </c>
      <c r="D20" s="134" t="s">
        <v>1503</v>
      </c>
      <c r="E20" s="127">
        <v>800</v>
      </c>
      <c r="F20" s="283"/>
      <c r="G20" s="141">
        <f t="shared" si="0"/>
        <v>0</v>
      </c>
      <c r="H20" s="182"/>
      <c r="I20" s="279"/>
      <c r="K20" s="123"/>
      <c r="L20" s="129"/>
      <c r="M20" s="124"/>
      <c r="N20" s="124"/>
      <c r="O20" s="124"/>
    </row>
    <row r="21" spans="1:15" ht="51">
      <c r="A21" s="308">
        <v>17</v>
      </c>
      <c r="B21" s="59" t="s">
        <v>1510</v>
      </c>
      <c r="C21" s="134" t="s">
        <v>602</v>
      </c>
      <c r="D21" s="134" t="s">
        <v>1051</v>
      </c>
      <c r="E21" s="132">
        <v>15</v>
      </c>
      <c r="F21" s="283"/>
      <c r="G21" s="141">
        <f t="shared" si="0"/>
        <v>0</v>
      </c>
      <c r="H21" s="182"/>
      <c r="I21" s="171"/>
      <c r="N21" s="19"/>
      <c r="O21" s="19"/>
    </row>
    <row r="22" spans="1:15" ht="63.75">
      <c r="A22" s="308">
        <v>18</v>
      </c>
      <c r="B22" s="59" t="s">
        <v>1057</v>
      </c>
      <c r="C22" s="134" t="s">
        <v>602</v>
      </c>
      <c r="D22" s="134" t="s">
        <v>1051</v>
      </c>
      <c r="E22" s="132">
        <v>15</v>
      </c>
      <c r="F22" s="283"/>
      <c r="G22" s="141">
        <f t="shared" si="0"/>
        <v>0</v>
      </c>
      <c r="H22" s="182"/>
      <c r="I22" s="171"/>
      <c r="N22" s="19"/>
      <c r="O22" s="19"/>
    </row>
    <row r="23" spans="1:15" ht="127.5">
      <c r="A23" s="308">
        <v>19</v>
      </c>
      <c r="B23" s="59" t="s">
        <v>1509</v>
      </c>
      <c r="C23" s="134" t="s">
        <v>602</v>
      </c>
      <c r="D23" s="134" t="s">
        <v>1503</v>
      </c>
      <c r="E23" s="127">
        <v>240</v>
      </c>
      <c r="F23" s="283"/>
      <c r="G23" s="141">
        <f t="shared" si="0"/>
        <v>0</v>
      </c>
      <c r="H23" s="182"/>
      <c r="I23" s="171"/>
      <c r="K23" s="123"/>
      <c r="L23" s="129"/>
      <c r="M23" s="124"/>
      <c r="N23" s="124"/>
      <c r="O23" s="124"/>
    </row>
    <row r="24" spans="1:15" ht="76.5">
      <c r="A24" s="308">
        <v>20</v>
      </c>
      <c r="B24" s="59" t="s">
        <v>1058</v>
      </c>
      <c r="C24" s="134" t="s">
        <v>602</v>
      </c>
      <c r="D24" s="134" t="s">
        <v>1501</v>
      </c>
      <c r="E24" s="132">
        <v>15</v>
      </c>
      <c r="F24" s="283"/>
      <c r="G24" s="141">
        <f t="shared" si="0"/>
        <v>0</v>
      </c>
      <c r="H24" s="182"/>
      <c r="I24" s="171"/>
      <c r="N24" s="19"/>
      <c r="O24" s="19"/>
    </row>
    <row r="25" spans="1:15" ht="38.25">
      <c r="A25" s="308">
        <v>21</v>
      </c>
      <c r="B25" s="63" t="s">
        <v>1309</v>
      </c>
      <c r="C25" s="47" t="s">
        <v>1053</v>
      </c>
      <c r="D25" s="135" t="s">
        <v>1310</v>
      </c>
      <c r="E25" s="127">
        <v>90</v>
      </c>
      <c r="F25" s="283"/>
      <c r="G25" s="141">
        <f t="shared" si="0"/>
        <v>0</v>
      </c>
      <c r="H25" s="182"/>
      <c r="I25" s="171"/>
      <c r="K25" s="123"/>
      <c r="L25" s="129"/>
      <c r="M25" s="124"/>
      <c r="N25" s="124"/>
      <c r="O25" s="124"/>
    </row>
    <row r="26" spans="1:15" ht="76.5">
      <c r="A26" s="308">
        <v>22</v>
      </c>
      <c r="B26" s="112" t="s">
        <v>1311</v>
      </c>
      <c r="C26" s="134" t="s">
        <v>602</v>
      </c>
      <c r="D26" s="134" t="s">
        <v>1051</v>
      </c>
      <c r="E26" s="132">
        <v>750</v>
      </c>
      <c r="F26" s="283"/>
      <c r="G26" s="141">
        <f t="shared" si="0"/>
        <v>0</v>
      </c>
      <c r="H26" s="182"/>
      <c r="I26" s="171"/>
      <c r="K26" s="123"/>
      <c r="L26" s="129"/>
      <c r="M26" s="124"/>
      <c r="N26" s="124"/>
      <c r="O26" s="124"/>
    </row>
    <row r="27" spans="1:15" ht="63.75">
      <c r="A27" s="308">
        <v>23</v>
      </c>
      <c r="B27" s="59" t="s">
        <v>1312</v>
      </c>
      <c r="C27" s="134" t="s">
        <v>602</v>
      </c>
      <c r="D27" s="134" t="s">
        <v>1501</v>
      </c>
      <c r="E27" s="132">
        <v>15</v>
      </c>
      <c r="F27" s="283"/>
      <c r="G27" s="141">
        <f t="shared" si="0"/>
        <v>0</v>
      </c>
      <c r="H27" s="182"/>
      <c r="I27" s="171"/>
      <c r="N27" s="19"/>
      <c r="O27" s="19"/>
    </row>
    <row r="28" spans="1:15" ht="76.5">
      <c r="A28" s="308">
        <v>24</v>
      </c>
      <c r="B28" s="59" t="s">
        <v>1313</v>
      </c>
      <c r="C28" s="134" t="s">
        <v>602</v>
      </c>
      <c r="D28" s="134" t="s">
        <v>1501</v>
      </c>
      <c r="E28" s="132">
        <v>220</v>
      </c>
      <c r="F28" s="283"/>
      <c r="G28" s="141">
        <f t="shared" si="0"/>
        <v>0</v>
      </c>
      <c r="H28" s="182"/>
      <c r="I28" s="171"/>
      <c r="K28" s="123"/>
      <c r="L28" s="129"/>
      <c r="M28" s="124"/>
      <c r="N28" s="124"/>
      <c r="O28" s="124"/>
    </row>
    <row r="29" spans="1:15" ht="76.5">
      <c r="A29" s="308">
        <v>25</v>
      </c>
      <c r="B29" s="75" t="s">
        <v>1314</v>
      </c>
      <c r="C29" s="48" t="s">
        <v>602</v>
      </c>
      <c r="D29" s="134" t="s">
        <v>1315</v>
      </c>
      <c r="E29" s="127">
        <v>16</v>
      </c>
      <c r="F29" s="283"/>
      <c r="G29" s="141">
        <f t="shared" si="0"/>
        <v>0</v>
      </c>
      <c r="H29" s="182"/>
      <c r="I29" s="171"/>
      <c r="K29" s="123"/>
      <c r="L29" s="129"/>
      <c r="M29" s="124"/>
      <c r="N29" s="124"/>
      <c r="O29" s="124"/>
    </row>
    <row r="30" spans="1:15" ht="153">
      <c r="A30" s="308">
        <v>26</v>
      </c>
      <c r="B30" s="310" t="s">
        <v>1713</v>
      </c>
      <c r="C30" s="134" t="s">
        <v>602</v>
      </c>
      <c r="D30" s="134" t="s">
        <v>1405</v>
      </c>
      <c r="E30" s="127">
        <v>80</v>
      </c>
      <c r="F30" s="283"/>
      <c r="G30" s="141">
        <f t="shared" si="0"/>
        <v>0</v>
      </c>
      <c r="H30" s="182"/>
      <c r="I30" s="171"/>
      <c r="K30" s="123"/>
      <c r="L30" s="129"/>
      <c r="M30" s="124"/>
      <c r="N30" s="124"/>
      <c r="O30" s="124"/>
    </row>
    <row r="31" spans="1:15" ht="63.75">
      <c r="A31" s="308">
        <v>27</v>
      </c>
      <c r="B31" s="75" t="s">
        <v>1402</v>
      </c>
      <c r="C31" s="134" t="s">
        <v>602</v>
      </c>
      <c r="D31" s="134" t="s">
        <v>1315</v>
      </c>
      <c r="E31" s="127">
        <v>90</v>
      </c>
      <c r="F31" s="283"/>
      <c r="G31" s="141">
        <f t="shared" si="0"/>
        <v>0</v>
      </c>
      <c r="H31" s="182"/>
      <c r="I31" s="171"/>
      <c r="K31" s="123"/>
      <c r="L31" s="129"/>
      <c r="M31" s="124"/>
      <c r="N31" s="124"/>
      <c r="O31" s="124"/>
    </row>
    <row r="32" spans="1:15" ht="63.75">
      <c r="A32" s="308">
        <v>28</v>
      </c>
      <c r="B32" s="59" t="s">
        <v>1562</v>
      </c>
      <c r="C32" s="134"/>
      <c r="D32" s="134" t="s">
        <v>1308</v>
      </c>
      <c r="E32" s="127">
        <v>40</v>
      </c>
      <c r="F32" s="283"/>
      <c r="G32" s="141">
        <f t="shared" si="0"/>
        <v>0</v>
      </c>
      <c r="H32" s="184"/>
      <c r="I32" s="171"/>
      <c r="K32" s="123"/>
      <c r="L32" s="129"/>
      <c r="M32" s="124"/>
      <c r="N32" s="124"/>
      <c r="O32" s="124"/>
    </row>
    <row r="33" spans="1:15" ht="63.75">
      <c r="A33" s="308">
        <v>29</v>
      </c>
      <c r="B33" s="59" t="s">
        <v>1563</v>
      </c>
      <c r="C33" s="134"/>
      <c r="D33" s="134" t="s">
        <v>1501</v>
      </c>
      <c r="E33" s="127">
        <v>750</v>
      </c>
      <c r="F33" s="283"/>
      <c r="G33" s="141">
        <f t="shared" si="0"/>
        <v>0</v>
      </c>
      <c r="H33" s="182"/>
      <c r="I33" s="279"/>
      <c r="K33" s="123"/>
      <c r="L33" s="129"/>
      <c r="M33" s="124"/>
      <c r="N33" s="124"/>
      <c r="O33" s="124"/>
    </row>
    <row r="34" spans="1:15" ht="63.75">
      <c r="A34" s="308">
        <v>30</v>
      </c>
      <c r="B34" s="59" t="s">
        <v>1559</v>
      </c>
      <c r="C34" s="134"/>
      <c r="D34" s="134" t="s">
        <v>1501</v>
      </c>
      <c r="E34" s="127">
        <v>15</v>
      </c>
      <c r="F34" s="283"/>
      <c r="G34" s="141">
        <f t="shared" si="0"/>
        <v>0</v>
      </c>
      <c r="H34" s="182"/>
      <c r="I34" s="171"/>
      <c r="N34" s="19"/>
      <c r="O34" s="19"/>
    </row>
    <row r="35" spans="1:15" ht="89.25">
      <c r="A35" s="308">
        <v>31</v>
      </c>
      <c r="B35" s="106" t="s">
        <v>1059</v>
      </c>
      <c r="C35" s="134" t="s">
        <v>1053</v>
      </c>
      <c r="D35" s="134" t="s">
        <v>1060</v>
      </c>
      <c r="E35" s="127">
        <v>3</v>
      </c>
      <c r="F35" s="283"/>
      <c r="G35" s="141">
        <f t="shared" si="0"/>
        <v>0</v>
      </c>
      <c r="H35" s="182"/>
      <c r="I35" s="171"/>
      <c r="K35" s="123"/>
      <c r="L35" s="129"/>
      <c r="M35" s="124"/>
      <c r="N35" s="124"/>
      <c r="O35" s="124"/>
    </row>
    <row r="36" spans="1:15" ht="38.25">
      <c r="A36" s="308">
        <v>32</v>
      </c>
      <c r="B36" s="59" t="s">
        <v>1061</v>
      </c>
      <c r="C36" s="134"/>
      <c r="D36" s="134" t="s">
        <v>3</v>
      </c>
      <c r="E36" s="127">
        <v>30</v>
      </c>
      <c r="F36" s="283"/>
      <c r="G36" s="141">
        <f t="shared" si="0"/>
        <v>0</v>
      </c>
      <c r="H36" s="182"/>
      <c r="I36" s="171"/>
      <c r="N36" s="19"/>
      <c r="O36" s="19"/>
    </row>
    <row r="37" spans="1:15" ht="140.25">
      <c r="A37" s="308">
        <v>33</v>
      </c>
      <c r="B37" s="59" t="s">
        <v>1403</v>
      </c>
      <c r="C37" s="46"/>
      <c r="D37" s="134" t="s">
        <v>3</v>
      </c>
      <c r="E37" s="132">
        <v>20</v>
      </c>
      <c r="F37" s="283"/>
      <c r="G37" s="141">
        <f t="shared" si="0"/>
        <v>0</v>
      </c>
      <c r="H37" s="182"/>
      <c r="I37" s="171"/>
      <c r="K37" s="123"/>
      <c r="L37" s="129"/>
      <c r="M37" s="124"/>
      <c r="N37" s="124"/>
      <c r="O37" s="124"/>
    </row>
    <row r="38" spans="1:15" ht="127.5">
      <c r="A38" s="308">
        <v>34</v>
      </c>
      <c r="B38" s="59" t="s">
        <v>1062</v>
      </c>
      <c r="C38" s="46"/>
      <c r="D38" s="134" t="s">
        <v>3</v>
      </c>
      <c r="E38" s="132">
        <v>5</v>
      </c>
      <c r="F38" s="283"/>
      <c r="G38" s="141">
        <f t="shared" si="0"/>
        <v>0</v>
      </c>
      <c r="H38" s="182"/>
      <c r="I38" s="171"/>
      <c r="N38" s="19"/>
      <c r="O38" s="19"/>
    </row>
    <row r="39" spans="1:15" ht="51">
      <c r="A39" s="308">
        <v>35</v>
      </c>
      <c r="B39" s="198" t="s">
        <v>1581</v>
      </c>
      <c r="C39" s="134"/>
      <c r="D39" s="134" t="s">
        <v>3</v>
      </c>
      <c r="E39" s="127">
        <v>3000</v>
      </c>
      <c r="F39" s="283"/>
      <c r="G39" s="141">
        <f t="shared" si="0"/>
        <v>0</v>
      </c>
      <c r="H39" s="182"/>
      <c r="I39" s="279"/>
      <c r="K39" s="123"/>
      <c r="L39" s="129"/>
      <c r="M39" s="124"/>
      <c r="N39" s="124"/>
      <c r="O39" s="124"/>
    </row>
    <row r="40" spans="1:15" ht="38.25">
      <c r="A40" s="308">
        <v>36</v>
      </c>
      <c r="B40" s="198" t="s">
        <v>1316</v>
      </c>
      <c r="C40" s="134"/>
      <c r="D40" s="134" t="s">
        <v>3</v>
      </c>
      <c r="E40" s="127">
        <v>1800</v>
      </c>
      <c r="F40" s="283"/>
      <c r="G40" s="141">
        <f t="shared" si="0"/>
        <v>0</v>
      </c>
      <c r="H40" s="182"/>
      <c r="I40" s="171"/>
      <c r="K40" s="123"/>
      <c r="L40" s="129"/>
      <c r="M40" s="124"/>
      <c r="N40" s="124"/>
      <c r="O40" s="124"/>
    </row>
    <row r="41" spans="1:15" ht="127.5">
      <c r="A41" s="308">
        <v>37</v>
      </c>
      <c r="B41" s="198" t="s">
        <v>1404</v>
      </c>
      <c r="C41" s="134"/>
      <c r="D41" s="134" t="s">
        <v>3</v>
      </c>
      <c r="E41" s="127">
        <v>5</v>
      </c>
      <c r="F41" s="283"/>
      <c r="G41" s="141">
        <f t="shared" si="0"/>
        <v>0</v>
      </c>
      <c r="H41" s="184"/>
      <c r="I41" s="171"/>
      <c r="K41" s="123"/>
      <c r="L41" s="129"/>
      <c r="M41" s="124"/>
      <c r="N41" s="124"/>
      <c r="O41" s="124"/>
    </row>
    <row r="42" spans="1:15" ht="153">
      <c r="A42" s="308">
        <v>38</v>
      </c>
      <c r="B42" s="198" t="s">
        <v>1582</v>
      </c>
      <c r="C42" s="134"/>
      <c r="D42" s="134" t="s">
        <v>1304</v>
      </c>
      <c r="E42" s="127">
        <v>8</v>
      </c>
      <c r="F42" s="283"/>
      <c r="G42" s="141">
        <f t="shared" si="0"/>
        <v>0</v>
      </c>
      <c r="H42" s="184"/>
      <c r="I42" s="171"/>
      <c r="K42" s="123"/>
      <c r="L42" s="129"/>
      <c r="M42" s="124"/>
      <c r="N42" s="124"/>
      <c r="O42" s="124"/>
    </row>
    <row r="43" spans="1:15" ht="25.5">
      <c r="A43" s="308">
        <v>39</v>
      </c>
      <c r="B43" s="59" t="s">
        <v>1063</v>
      </c>
      <c r="C43" s="134"/>
      <c r="D43" s="134" t="s">
        <v>1406</v>
      </c>
      <c r="E43" s="127">
        <v>120</v>
      </c>
      <c r="F43" s="283"/>
      <c r="G43" s="141">
        <f t="shared" si="0"/>
        <v>0</v>
      </c>
      <c r="H43" s="182"/>
      <c r="I43" s="171"/>
      <c r="K43" s="123"/>
      <c r="L43" s="129"/>
      <c r="M43" s="124"/>
      <c r="N43" s="124"/>
      <c r="O43" s="124"/>
    </row>
    <row r="44" spans="1:15" ht="14.25">
      <c r="A44" s="16"/>
      <c r="B44" s="17"/>
      <c r="C44" s="17"/>
      <c r="D44" s="18"/>
      <c r="F44" s="26" t="s">
        <v>845</v>
      </c>
      <c r="G44" s="26">
        <f>SUM(G6:G43)</f>
        <v>0</v>
      </c>
      <c r="K44" s="123"/>
      <c r="L44" s="129"/>
      <c r="M44" s="124"/>
      <c r="N44" s="124"/>
      <c r="O44" s="124"/>
    </row>
    <row r="45" spans="1:15" ht="25.5">
      <c r="A45" s="16"/>
      <c r="B45" s="17" t="s">
        <v>1678</v>
      </c>
      <c r="C45" s="17"/>
      <c r="D45" s="18"/>
      <c r="E45" s="16"/>
      <c r="K45" s="123"/>
      <c r="L45" s="129"/>
      <c r="M45" s="124"/>
      <c r="N45" s="124"/>
      <c r="O45" s="124"/>
    </row>
    <row r="51" spans="1:7" ht="14.25">
      <c r="A51" s="129"/>
      <c r="B51" s="123"/>
      <c r="C51" s="123"/>
      <c r="D51" s="129"/>
      <c r="E51" s="124"/>
      <c r="F51" s="124"/>
      <c r="G51" s="124"/>
    </row>
    <row r="52" spans="1:7" ht="14.25">
      <c r="A52" s="129"/>
      <c r="B52" s="123"/>
      <c r="C52" s="123"/>
      <c r="D52" s="129"/>
      <c r="E52" s="124"/>
      <c r="F52" s="124"/>
      <c r="G52" s="124"/>
    </row>
    <row r="53" spans="1:7" ht="14.25">
      <c r="A53" s="129"/>
      <c r="B53" s="123"/>
      <c r="C53" s="123"/>
      <c r="D53" s="129"/>
      <c r="E53" s="124"/>
      <c r="F53" s="124"/>
      <c r="G53" s="124"/>
    </row>
    <row r="54" spans="1:7" ht="14.25">
      <c r="A54" s="129"/>
      <c r="B54" s="123"/>
      <c r="C54" s="123"/>
      <c r="D54" s="129"/>
      <c r="E54" s="124"/>
      <c r="F54" s="124"/>
      <c r="G54" s="124"/>
    </row>
    <row r="56" spans="1:7" ht="14.25">
      <c r="A56" s="129"/>
      <c r="B56" s="123"/>
      <c r="C56" s="123"/>
      <c r="D56" s="129"/>
      <c r="E56" s="124"/>
      <c r="F56" s="124"/>
      <c r="G56" s="124"/>
    </row>
    <row r="57" spans="1:7" ht="14.25">
      <c r="A57" s="129"/>
      <c r="B57" s="123"/>
      <c r="C57" s="123"/>
      <c r="D57" s="129"/>
      <c r="E57" s="124"/>
      <c r="F57" s="124"/>
      <c r="G57" s="124"/>
    </row>
    <row r="59" spans="1:7" ht="14.25">
      <c r="A59" s="129"/>
      <c r="B59" s="123"/>
      <c r="C59" s="123"/>
      <c r="D59" s="129"/>
      <c r="E59" s="124"/>
      <c r="F59" s="124"/>
      <c r="G59" s="124"/>
    </row>
    <row r="60" spans="1:7" ht="14.25">
      <c r="A60" s="129"/>
      <c r="B60" s="123"/>
      <c r="C60" s="123"/>
      <c r="D60" s="129"/>
      <c r="E60" s="124"/>
      <c r="F60" s="124"/>
      <c r="G60" s="124"/>
    </row>
    <row r="61" spans="1:7" ht="14.25">
      <c r="A61" s="129"/>
      <c r="B61" s="123"/>
      <c r="C61" s="123"/>
      <c r="D61" s="129"/>
      <c r="E61" s="124"/>
      <c r="F61" s="124"/>
      <c r="G61" s="124"/>
    </row>
    <row r="64" spans="1:7" ht="14.25">
      <c r="A64" s="129"/>
      <c r="B64" s="123"/>
      <c r="C64" s="123"/>
      <c r="D64" s="129"/>
      <c r="E64" s="124"/>
      <c r="F64" s="124"/>
      <c r="G64" s="124"/>
    </row>
    <row r="66" spans="1:7" ht="14.25">
      <c r="A66" s="129"/>
      <c r="B66" s="123"/>
      <c r="C66" s="123"/>
      <c r="D66" s="129"/>
      <c r="E66" s="124"/>
      <c r="F66" s="124"/>
      <c r="G66" s="124"/>
    </row>
    <row r="67" spans="1:7" ht="14.25">
      <c r="A67" s="129"/>
      <c r="B67" s="123"/>
      <c r="C67" s="123"/>
      <c r="D67" s="129"/>
      <c r="E67" s="124"/>
      <c r="F67" s="124"/>
      <c r="G67" s="124"/>
    </row>
    <row r="69" spans="1:7" ht="14.25">
      <c r="A69" s="129"/>
      <c r="B69" s="123"/>
      <c r="C69" s="123"/>
      <c r="D69" s="129"/>
      <c r="E69" s="124"/>
      <c r="F69" s="124"/>
      <c r="G69" s="124"/>
    </row>
    <row r="70" spans="1:7" ht="14.25">
      <c r="A70" s="129"/>
      <c r="B70" s="123"/>
      <c r="C70" s="123"/>
      <c r="D70" s="129"/>
      <c r="E70" s="124"/>
      <c r="F70" s="124"/>
      <c r="G70" s="124"/>
    </row>
    <row r="71" spans="1:7" ht="14.25">
      <c r="A71" s="129"/>
      <c r="B71" s="123"/>
      <c r="C71" s="123"/>
      <c r="D71" s="129"/>
      <c r="E71" s="124"/>
      <c r="F71" s="124"/>
      <c r="G71" s="124"/>
    </row>
    <row r="72" spans="1:7" ht="14.25">
      <c r="A72" s="129"/>
      <c r="B72" s="123"/>
      <c r="C72" s="123"/>
      <c r="D72" s="129"/>
      <c r="E72" s="124"/>
      <c r="F72" s="124"/>
      <c r="G72" s="124"/>
    </row>
    <row r="73" spans="1:7" ht="14.25">
      <c r="A73" s="129"/>
      <c r="B73" s="123"/>
      <c r="C73" s="123"/>
      <c r="D73" s="129"/>
      <c r="E73" s="124"/>
      <c r="F73" s="124"/>
      <c r="G73" s="124"/>
    </row>
    <row r="74" spans="1:7" ht="14.25">
      <c r="A74" s="129"/>
      <c r="B74" s="123"/>
      <c r="C74" s="123"/>
      <c r="D74" s="129"/>
      <c r="E74" s="124"/>
      <c r="F74" s="124"/>
      <c r="G74" s="124"/>
    </row>
    <row r="76" spans="1:7" ht="14.25">
      <c r="A76" s="129"/>
      <c r="B76" s="123"/>
      <c r="C76" s="123"/>
      <c r="D76" s="129"/>
      <c r="E76" s="124"/>
      <c r="F76" s="124"/>
      <c r="G76" s="124"/>
    </row>
    <row r="77" spans="1:7" ht="14.25">
      <c r="A77" s="129"/>
      <c r="B77" s="123"/>
      <c r="C77" s="123"/>
      <c r="D77" s="129"/>
      <c r="E77" s="124"/>
      <c r="F77" s="124"/>
      <c r="G77" s="124"/>
    </row>
    <row r="79" spans="1:7" ht="14.25">
      <c r="A79" s="129"/>
      <c r="B79" s="123"/>
      <c r="C79" s="123"/>
      <c r="D79" s="129"/>
      <c r="E79" s="124"/>
      <c r="F79" s="124"/>
      <c r="G79" s="124"/>
    </row>
    <row r="81" spans="1:7" ht="14.25">
      <c r="A81" s="129"/>
      <c r="B81" s="123"/>
      <c r="C81" s="123"/>
      <c r="D81" s="129"/>
      <c r="E81" s="124"/>
      <c r="F81" s="124"/>
      <c r="G81" s="124"/>
    </row>
    <row r="82" spans="1:7" ht="14.25">
      <c r="A82" s="129"/>
      <c r="B82" s="123"/>
      <c r="C82" s="123"/>
      <c r="D82" s="129"/>
      <c r="E82" s="124"/>
      <c r="F82" s="124"/>
      <c r="G82" s="124"/>
    </row>
    <row r="83" spans="1:7" ht="14.25">
      <c r="A83" s="129"/>
      <c r="B83" s="123"/>
      <c r="C83" s="123"/>
      <c r="D83" s="129"/>
      <c r="E83" s="124"/>
      <c r="F83" s="124"/>
      <c r="G83" s="124"/>
    </row>
    <row r="84" spans="1:7" ht="14.25">
      <c r="A84" s="129"/>
      <c r="B84" s="123"/>
      <c r="C84" s="123"/>
      <c r="D84" s="129"/>
      <c r="E84" s="124"/>
      <c r="F84" s="124"/>
      <c r="G84" s="124"/>
    </row>
    <row r="85" spans="1:7" ht="14.25">
      <c r="A85" s="129"/>
      <c r="B85" s="123"/>
      <c r="C85" s="123"/>
      <c r="D85" s="129"/>
      <c r="E85" s="124"/>
      <c r="F85" s="124"/>
      <c r="G85" s="124"/>
    </row>
    <row r="86" spans="1:7" ht="14.25">
      <c r="A86" s="129"/>
      <c r="B86" s="123"/>
      <c r="C86" s="123"/>
      <c r="D86" s="129"/>
      <c r="E86" s="124"/>
      <c r="F86" s="124"/>
      <c r="G86" s="124"/>
    </row>
    <row r="87" spans="1:7" ht="14.25">
      <c r="A87" s="129"/>
      <c r="B87" s="123"/>
      <c r="C87" s="123"/>
      <c r="D87" s="129"/>
      <c r="E87" s="124"/>
      <c r="F87" s="124"/>
      <c r="G87" s="124"/>
    </row>
  </sheetData>
  <sortState xmlns:xlrd2="http://schemas.microsoft.com/office/spreadsheetml/2017/richdata2" ref="A48:G89">
    <sortCondition ref="A48"/>
  </sortState>
  <mergeCells count="2">
    <mergeCell ref="A1:I1"/>
    <mergeCell ref="A2:I2"/>
  </mergeCells>
  <pageMargins left="0.31496062992125984" right="0.31496062992125984" top="0.55118110236220474" bottom="0.74803149606299213" header="0.31496062992125984" footer="0.31496062992125984"/>
  <pageSetup paperSize="9" scale="9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N28"/>
  <sheetViews>
    <sheetView zoomScaleNormal="100" workbookViewId="0">
      <selection activeCell="E23" sqref="E23"/>
    </sheetView>
  </sheetViews>
  <sheetFormatPr defaultRowHeight="12.75"/>
  <cols>
    <col min="1" max="1" width="4.125" style="10" customWidth="1"/>
    <col min="2" max="2" width="38.875" style="10" customWidth="1"/>
    <col min="3" max="4" width="12.375" style="10" customWidth="1"/>
    <col min="5" max="5" width="12" style="10" customWidth="1"/>
    <col min="6" max="6" width="7.75" style="10" customWidth="1"/>
    <col min="7" max="7" width="10.125" style="19" customWidth="1"/>
    <col min="8" max="8" width="13.125" style="19" customWidth="1"/>
    <col min="9" max="9" width="16.875" style="10" customWidth="1"/>
    <col min="10" max="10" width="9" style="10"/>
    <col min="11" max="11" width="34.875" style="10" customWidth="1"/>
    <col min="12" max="16384" width="9" style="10"/>
  </cols>
  <sheetData>
    <row r="1" spans="1:14">
      <c r="A1" s="373" t="s">
        <v>1719</v>
      </c>
      <c r="B1" s="373"/>
      <c r="C1" s="373"/>
      <c r="D1" s="373"/>
      <c r="E1" s="373"/>
      <c r="F1" s="373"/>
      <c r="G1" s="373"/>
      <c r="H1" s="373"/>
      <c r="I1" s="373"/>
    </row>
    <row r="2" spans="1:14">
      <c r="A2" s="374" t="s">
        <v>1334</v>
      </c>
      <c r="B2" s="374"/>
      <c r="C2" s="374"/>
      <c r="D2" s="374"/>
      <c r="E2" s="374"/>
      <c r="F2" s="374"/>
      <c r="G2" s="374"/>
      <c r="H2" s="374"/>
      <c r="I2" s="374"/>
    </row>
    <row r="3" spans="1:14">
      <c r="A3" s="148"/>
      <c r="B3" s="250" t="s">
        <v>1407</v>
      </c>
      <c r="C3" s="148"/>
      <c r="D3" s="148"/>
      <c r="E3" s="148"/>
      <c r="F3" s="148"/>
      <c r="G3" s="251"/>
      <c r="H3" s="251"/>
      <c r="I3" s="148"/>
    </row>
    <row r="4" spans="1:14" ht="38.25">
      <c r="A4" s="150" t="s">
        <v>5</v>
      </c>
      <c r="B4" s="150" t="s">
        <v>1102</v>
      </c>
      <c r="C4" s="150" t="s">
        <v>7</v>
      </c>
      <c r="D4" s="150" t="s">
        <v>8</v>
      </c>
      <c r="E4" s="150" t="s">
        <v>9</v>
      </c>
      <c r="F4" s="150" t="s">
        <v>10</v>
      </c>
      <c r="G4" s="151" t="s">
        <v>11</v>
      </c>
      <c r="H4" s="151" t="s">
        <v>12</v>
      </c>
      <c r="I4" s="150" t="s">
        <v>13</v>
      </c>
      <c r="J4" s="343"/>
      <c r="K4" s="257"/>
    </row>
    <row r="5" spans="1:14">
      <c r="A5" s="152">
        <v>1</v>
      </c>
      <c r="B5" s="152">
        <v>2</v>
      </c>
      <c r="C5" s="152">
        <v>3</v>
      </c>
      <c r="D5" s="152">
        <v>4</v>
      </c>
      <c r="E5" s="152">
        <v>5</v>
      </c>
      <c r="F5" s="152">
        <v>6</v>
      </c>
      <c r="G5" s="153">
        <v>7</v>
      </c>
      <c r="H5" s="154" t="s">
        <v>15</v>
      </c>
      <c r="I5" s="152">
        <v>9</v>
      </c>
    </row>
    <row r="6" spans="1:14" ht="99.75" customHeight="1">
      <c r="A6" s="338">
        <v>1</v>
      </c>
      <c r="B6" s="327" t="s">
        <v>1066</v>
      </c>
      <c r="C6" s="105" t="s">
        <v>1067</v>
      </c>
      <c r="D6" s="328" t="s">
        <v>1068</v>
      </c>
      <c r="E6" s="328" t="s">
        <v>1069</v>
      </c>
      <c r="F6" s="339">
        <v>1400</v>
      </c>
      <c r="G6" s="339"/>
      <c r="H6" s="329">
        <f>F6*G6</f>
        <v>0</v>
      </c>
      <c r="I6" s="330"/>
      <c r="K6" s="342"/>
      <c r="L6" s="335"/>
      <c r="M6" s="335"/>
      <c r="N6" s="335"/>
    </row>
    <row r="7" spans="1:14">
      <c r="A7" s="338">
        <v>2</v>
      </c>
      <c r="B7" s="331" t="s">
        <v>1070</v>
      </c>
      <c r="C7" s="105" t="s">
        <v>1067</v>
      </c>
      <c r="D7" s="328" t="s">
        <v>1408</v>
      </c>
      <c r="E7" s="328" t="s">
        <v>1071</v>
      </c>
      <c r="F7" s="339">
        <v>500</v>
      </c>
      <c r="G7" s="339"/>
      <c r="H7" s="329">
        <f t="shared" ref="H7:H17" si="0">F7*G7</f>
        <v>0</v>
      </c>
      <c r="I7" s="330"/>
      <c r="K7" s="342"/>
      <c r="L7" s="335"/>
      <c r="M7" s="335"/>
      <c r="N7" s="335"/>
    </row>
    <row r="8" spans="1:14">
      <c r="A8" s="338">
        <v>3</v>
      </c>
      <c r="B8" s="148" t="s">
        <v>1702</v>
      </c>
      <c r="C8" s="105" t="s">
        <v>1067</v>
      </c>
      <c r="D8" s="328" t="s">
        <v>1408</v>
      </c>
      <c r="E8" s="328" t="s">
        <v>1071</v>
      </c>
      <c r="F8" s="339">
        <v>400</v>
      </c>
      <c r="G8" s="339"/>
      <c r="H8" s="329">
        <f t="shared" si="0"/>
        <v>0</v>
      </c>
      <c r="I8" s="330"/>
      <c r="K8" s="342"/>
      <c r="L8" s="335"/>
      <c r="M8" s="335"/>
      <c r="N8" s="335"/>
    </row>
    <row r="9" spans="1:14">
      <c r="A9" s="338">
        <v>4</v>
      </c>
      <c r="B9" s="331" t="s">
        <v>1072</v>
      </c>
      <c r="C9" s="105" t="s">
        <v>1067</v>
      </c>
      <c r="D9" s="328" t="s">
        <v>1073</v>
      </c>
      <c r="E9" s="328" t="s">
        <v>475</v>
      </c>
      <c r="F9" s="339">
        <v>5</v>
      </c>
      <c r="G9" s="339"/>
      <c r="H9" s="329">
        <f t="shared" si="0"/>
        <v>0</v>
      </c>
      <c r="I9" s="330"/>
      <c r="K9" s="342"/>
      <c r="L9" s="335"/>
      <c r="M9" s="335"/>
      <c r="N9" s="335"/>
    </row>
    <row r="10" spans="1:14" ht="135" customHeight="1">
      <c r="A10" s="338">
        <v>5</v>
      </c>
      <c r="B10" s="105" t="s">
        <v>1409</v>
      </c>
      <c r="C10" s="105"/>
      <c r="D10" s="328"/>
      <c r="E10" s="328" t="s">
        <v>1074</v>
      </c>
      <c r="F10" s="339">
        <v>70</v>
      </c>
      <c r="G10" s="339"/>
      <c r="H10" s="329">
        <f t="shared" si="0"/>
        <v>0</v>
      </c>
      <c r="I10" s="330"/>
      <c r="K10" s="342"/>
      <c r="L10" s="335"/>
      <c r="M10" s="335"/>
      <c r="N10" s="335"/>
    </row>
    <row r="11" spans="1:14" ht="142.5">
      <c r="A11" s="338">
        <v>6</v>
      </c>
      <c r="B11" s="44" t="s">
        <v>1410</v>
      </c>
      <c r="C11" s="105"/>
      <c r="D11" s="328"/>
      <c r="E11" s="328" t="s">
        <v>1074</v>
      </c>
      <c r="F11" s="339">
        <v>4</v>
      </c>
      <c r="G11" s="339"/>
      <c r="H11" s="329">
        <f t="shared" si="0"/>
        <v>0</v>
      </c>
      <c r="I11" s="330"/>
    </row>
    <row r="12" spans="1:14" ht="110.25" customHeight="1">
      <c r="A12" s="338">
        <v>7</v>
      </c>
      <c r="B12" s="44" t="s">
        <v>1411</v>
      </c>
      <c r="C12" s="105"/>
      <c r="D12" s="328"/>
      <c r="E12" s="328" t="s">
        <v>1074</v>
      </c>
      <c r="F12" s="339">
        <v>4</v>
      </c>
      <c r="G12" s="339"/>
      <c r="H12" s="329">
        <f t="shared" si="0"/>
        <v>0</v>
      </c>
      <c r="I12" s="330"/>
    </row>
    <row r="13" spans="1:14" ht="127.5">
      <c r="A13" s="338">
        <v>8</v>
      </c>
      <c r="B13" s="327" t="s">
        <v>1075</v>
      </c>
      <c r="C13" s="105" t="s">
        <v>1067</v>
      </c>
      <c r="D13" s="328" t="s">
        <v>1068</v>
      </c>
      <c r="E13" s="328" t="s">
        <v>1069</v>
      </c>
      <c r="F13" s="339">
        <v>200</v>
      </c>
      <c r="G13" s="339"/>
      <c r="H13" s="329">
        <f t="shared" si="0"/>
        <v>0</v>
      </c>
      <c r="I13" s="330"/>
    </row>
    <row r="14" spans="1:14">
      <c r="A14" s="338">
        <v>9</v>
      </c>
      <c r="B14" s="331" t="s">
        <v>1246</v>
      </c>
      <c r="C14" s="105"/>
      <c r="D14" s="328"/>
      <c r="E14" s="328" t="s">
        <v>1071</v>
      </c>
      <c r="F14" s="339">
        <v>60</v>
      </c>
      <c r="G14" s="339"/>
      <c r="H14" s="329">
        <f t="shared" si="0"/>
        <v>0</v>
      </c>
      <c r="I14" s="330"/>
      <c r="K14" s="342"/>
      <c r="L14" s="335"/>
      <c r="M14" s="335"/>
      <c r="N14" s="335"/>
    </row>
    <row r="15" spans="1:14">
      <c r="A15" s="338">
        <v>10</v>
      </c>
      <c r="B15" s="331" t="s">
        <v>1574</v>
      </c>
      <c r="C15" s="105"/>
      <c r="D15" s="328"/>
      <c r="E15" s="328" t="s">
        <v>1575</v>
      </c>
      <c r="F15" s="339">
        <v>5</v>
      </c>
      <c r="G15" s="339"/>
      <c r="H15" s="329">
        <f t="shared" si="0"/>
        <v>0</v>
      </c>
      <c r="I15" s="330"/>
      <c r="K15" s="342"/>
      <c r="L15" s="335"/>
      <c r="M15" s="335"/>
      <c r="N15" s="335"/>
    </row>
    <row r="16" spans="1:14" ht="25.5">
      <c r="A16" s="338">
        <v>11</v>
      </c>
      <c r="B16" s="44" t="s">
        <v>1076</v>
      </c>
      <c r="C16" s="105"/>
      <c r="D16" s="328"/>
      <c r="E16" s="328" t="s">
        <v>1064</v>
      </c>
      <c r="F16" s="339">
        <v>60</v>
      </c>
      <c r="G16" s="339"/>
      <c r="H16" s="329">
        <f t="shared" si="0"/>
        <v>0</v>
      </c>
      <c r="I16" s="330"/>
      <c r="K16" s="342"/>
      <c r="L16" s="335"/>
      <c r="M16" s="335"/>
      <c r="N16" s="335"/>
    </row>
    <row r="17" spans="1:14" ht="51">
      <c r="A17" s="338">
        <v>12</v>
      </c>
      <c r="B17" s="44" t="s">
        <v>1077</v>
      </c>
      <c r="C17" s="105"/>
      <c r="D17" s="328"/>
      <c r="E17" s="328" t="s">
        <v>1078</v>
      </c>
      <c r="F17" s="339">
        <v>40</v>
      </c>
      <c r="G17" s="339"/>
      <c r="H17" s="329">
        <f t="shared" si="0"/>
        <v>0</v>
      </c>
      <c r="I17" s="330"/>
      <c r="K17" s="342"/>
      <c r="L17" s="335"/>
      <c r="M17" s="335"/>
      <c r="N17" s="335"/>
    </row>
    <row r="18" spans="1:14">
      <c r="A18" s="334"/>
      <c r="B18" s="344"/>
      <c r="C18" s="344"/>
      <c r="D18" s="345"/>
      <c r="E18" s="345"/>
      <c r="F18" s="334"/>
      <c r="G18" s="249" t="s">
        <v>845</v>
      </c>
      <c r="H18" s="249">
        <f>SUM(H6:H17)</f>
        <v>0</v>
      </c>
      <c r="I18" s="148"/>
      <c r="K18" s="342"/>
      <c r="L18" s="335"/>
      <c r="M18" s="335"/>
      <c r="N18" s="335"/>
    </row>
    <row r="19" spans="1:14">
      <c r="A19" s="334"/>
      <c r="B19" s="344"/>
      <c r="C19" s="344"/>
      <c r="D19" s="345"/>
      <c r="E19" s="345"/>
      <c r="F19" s="334"/>
      <c r="G19" s="251"/>
      <c r="H19" s="251"/>
      <c r="I19" s="148"/>
    </row>
    <row r="22" spans="1:14">
      <c r="A22" s="346"/>
      <c r="B22" s="342"/>
      <c r="C22" s="342"/>
      <c r="D22" s="346"/>
      <c r="E22" s="335"/>
      <c r="F22" s="335"/>
      <c r="G22" s="335"/>
    </row>
    <row r="23" spans="1:14">
      <c r="A23" s="346"/>
      <c r="B23" s="342"/>
      <c r="C23" s="342"/>
      <c r="D23" s="346"/>
      <c r="E23" s="335"/>
      <c r="F23" s="335"/>
      <c r="G23" s="335"/>
    </row>
    <row r="24" spans="1:14">
      <c r="A24" s="346"/>
      <c r="B24" s="342"/>
      <c r="C24" s="342"/>
      <c r="D24" s="346"/>
      <c r="E24" s="335"/>
      <c r="F24" s="335"/>
      <c r="G24" s="335"/>
    </row>
    <row r="25" spans="1:14">
      <c r="A25" s="346"/>
      <c r="B25" s="342"/>
      <c r="C25" s="342"/>
      <c r="D25" s="346"/>
      <c r="E25" s="335"/>
      <c r="F25" s="335"/>
      <c r="G25" s="335"/>
    </row>
    <row r="26" spans="1:14">
      <c r="A26" s="346"/>
      <c r="B26" s="347"/>
      <c r="C26" s="342"/>
      <c r="D26" s="346"/>
      <c r="E26" s="335"/>
      <c r="F26" s="335"/>
      <c r="G26" s="335"/>
    </row>
    <row r="27" spans="1:14">
      <c r="A27" s="346"/>
      <c r="B27" s="342"/>
      <c r="C27" s="342"/>
      <c r="D27" s="346"/>
      <c r="E27" s="335"/>
      <c r="F27" s="335"/>
      <c r="G27" s="335"/>
    </row>
    <row r="28" spans="1:14">
      <c r="A28" s="346"/>
      <c r="B28" s="342"/>
      <c r="C28" s="342"/>
      <c r="D28" s="346"/>
      <c r="E28" s="335"/>
      <c r="F28" s="335"/>
      <c r="G28" s="335"/>
    </row>
  </sheetData>
  <sortState xmlns:xlrd2="http://schemas.microsoft.com/office/spreadsheetml/2017/richdata2" ref="J6:N17">
    <sortCondition ref="J6"/>
  </sortState>
  <mergeCells count="2">
    <mergeCell ref="A1:I1"/>
    <mergeCell ref="A2:I2"/>
  </mergeCells>
  <pageMargins left="0.31496062992125984" right="0.31496062992125984" top="0.55118110236220474" bottom="0.74803149606299213" header="0.31496062992125984" footer="0.31496062992125984"/>
  <pageSetup paperSize="9" scale="9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O36"/>
  <sheetViews>
    <sheetView workbookViewId="0">
      <selection activeCell="E23" sqref="E23"/>
    </sheetView>
  </sheetViews>
  <sheetFormatPr defaultRowHeight="14.25"/>
  <cols>
    <col min="1" max="1" width="4.5" customWidth="1"/>
    <col min="2" max="2" width="43.875" customWidth="1"/>
    <col min="3" max="3" width="14.875" customWidth="1"/>
    <col min="7" max="7" width="11.625" customWidth="1"/>
    <col min="8" max="8" width="14.25" customWidth="1"/>
    <col min="10" max="11" width="6.125" customWidth="1"/>
    <col min="12" max="12" width="52.375" customWidth="1"/>
    <col min="15" max="15" width="7.625" customWidth="1"/>
  </cols>
  <sheetData>
    <row r="1" spans="1:15">
      <c r="A1" s="377" t="s">
        <v>1719</v>
      </c>
      <c r="B1" s="377"/>
      <c r="C1" s="377"/>
      <c r="D1" s="377"/>
      <c r="E1" s="377"/>
      <c r="F1" s="377"/>
      <c r="G1" s="377"/>
      <c r="H1" s="377"/>
    </row>
    <row r="2" spans="1:15">
      <c r="A2" s="378" t="s">
        <v>1334</v>
      </c>
      <c r="B2" s="378"/>
      <c r="C2" s="378"/>
      <c r="D2" s="378"/>
      <c r="E2" s="378"/>
      <c r="F2" s="378"/>
      <c r="G2" s="378"/>
      <c r="H2" s="378"/>
    </row>
    <row r="3" spans="1:15">
      <c r="B3" s="341" t="s">
        <v>1412</v>
      </c>
    </row>
    <row r="4" spans="1:15" ht="38.25">
      <c r="A4" s="1" t="s">
        <v>5</v>
      </c>
      <c r="B4" s="1" t="s">
        <v>0</v>
      </c>
      <c r="C4" s="1" t="s">
        <v>1079</v>
      </c>
      <c r="D4" s="1" t="s">
        <v>1080</v>
      </c>
      <c r="E4" s="1" t="s">
        <v>1</v>
      </c>
      <c r="F4" s="1" t="s">
        <v>2</v>
      </c>
      <c r="G4" s="2" t="s">
        <v>11</v>
      </c>
      <c r="H4" s="2" t="s">
        <v>12</v>
      </c>
      <c r="I4" s="311"/>
      <c r="J4" s="256"/>
    </row>
    <row r="5" spans="1:15">
      <c r="A5" s="3">
        <v>1</v>
      </c>
      <c r="B5" s="3">
        <v>2</v>
      </c>
      <c r="C5" s="3">
        <v>3</v>
      </c>
      <c r="D5" s="3">
        <v>4</v>
      </c>
      <c r="E5" s="3">
        <v>5</v>
      </c>
      <c r="F5" s="4">
        <v>6</v>
      </c>
      <c r="G5" s="4">
        <v>7</v>
      </c>
      <c r="H5" s="3" t="s">
        <v>15</v>
      </c>
    </row>
    <row r="6" spans="1:15" ht="25.5">
      <c r="A6" s="25">
        <v>1</v>
      </c>
      <c r="B6" s="174" t="s">
        <v>1081</v>
      </c>
      <c r="C6" s="39"/>
      <c r="D6" s="162"/>
      <c r="E6" s="162" t="s">
        <v>1100</v>
      </c>
      <c r="F6" s="127">
        <v>5</v>
      </c>
      <c r="G6" s="326"/>
      <c r="H6" s="25">
        <f>F6*G6</f>
        <v>0</v>
      </c>
      <c r="I6" s="254"/>
      <c r="J6" s="187"/>
      <c r="K6" s="123"/>
      <c r="L6" s="123"/>
      <c r="M6" s="124"/>
      <c r="N6" s="124"/>
      <c r="O6" s="124"/>
    </row>
    <row r="7" spans="1:15" ht="25.5">
      <c r="A7" s="25">
        <v>2</v>
      </c>
      <c r="B7" s="174" t="s">
        <v>1082</v>
      </c>
      <c r="C7" s="39"/>
      <c r="D7" s="162"/>
      <c r="E7" s="162" t="s">
        <v>1100</v>
      </c>
      <c r="F7" s="127">
        <v>10</v>
      </c>
      <c r="G7" s="326"/>
      <c r="H7" s="25">
        <f t="shared" ref="H7:H33" si="0">F7*G7</f>
        <v>0</v>
      </c>
      <c r="I7" s="254"/>
      <c r="J7" s="187"/>
      <c r="K7" s="123"/>
      <c r="L7" s="123"/>
      <c r="M7" s="124"/>
      <c r="N7" s="124"/>
      <c r="O7" s="124"/>
    </row>
    <row r="8" spans="1:15" ht="25.5">
      <c r="A8" s="25">
        <v>3</v>
      </c>
      <c r="B8" s="174" t="s">
        <v>1083</v>
      </c>
      <c r="C8" s="39"/>
      <c r="D8" s="162"/>
      <c r="E8" s="162" t="s">
        <v>1100</v>
      </c>
      <c r="F8" s="127">
        <v>5</v>
      </c>
      <c r="G8" s="326"/>
      <c r="H8" s="25">
        <f t="shared" si="0"/>
        <v>0</v>
      </c>
      <c r="I8" s="254"/>
      <c r="J8" s="187"/>
      <c r="K8" s="123"/>
      <c r="L8" s="123"/>
      <c r="M8" s="124"/>
      <c r="N8" s="124"/>
      <c r="O8" s="124"/>
    </row>
    <row r="9" spans="1:15" ht="25.5">
      <c r="A9" s="25">
        <v>4</v>
      </c>
      <c r="B9" s="174" t="s">
        <v>1084</v>
      </c>
      <c r="C9" s="39"/>
      <c r="D9" s="162"/>
      <c r="E9" s="162" t="s">
        <v>3</v>
      </c>
      <c r="F9" s="127">
        <v>1200</v>
      </c>
      <c r="G9" s="326"/>
      <c r="H9" s="25">
        <f t="shared" si="0"/>
        <v>0</v>
      </c>
      <c r="I9" s="254"/>
      <c r="J9" s="187"/>
      <c r="K9" s="123"/>
      <c r="L9" s="123"/>
      <c r="M9" s="124"/>
      <c r="N9" s="124"/>
      <c r="O9" s="124"/>
    </row>
    <row r="10" spans="1:15" ht="25.5">
      <c r="A10" s="25">
        <v>5</v>
      </c>
      <c r="B10" s="174" t="s">
        <v>1085</v>
      </c>
      <c r="C10" s="39"/>
      <c r="D10" s="162"/>
      <c r="E10" s="162" t="s">
        <v>3</v>
      </c>
      <c r="F10" s="127">
        <v>1400</v>
      </c>
      <c r="G10" s="326"/>
      <c r="H10" s="25">
        <f t="shared" si="0"/>
        <v>0</v>
      </c>
      <c r="I10" s="254"/>
      <c r="J10" s="187"/>
      <c r="K10" s="123"/>
      <c r="L10" s="123"/>
      <c r="M10" s="124"/>
      <c r="N10" s="124"/>
      <c r="O10" s="124"/>
    </row>
    <row r="11" spans="1:15" ht="25.5">
      <c r="A11" s="25">
        <v>6</v>
      </c>
      <c r="B11" s="174" t="s">
        <v>1317</v>
      </c>
      <c r="C11" s="39"/>
      <c r="D11" s="162"/>
      <c r="E11" s="162" t="s">
        <v>1101</v>
      </c>
      <c r="F11" s="127">
        <v>800</v>
      </c>
      <c r="G11" s="326"/>
      <c r="H11" s="25">
        <f t="shared" si="0"/>
        <v>0</v>
      </c>
      <c r="I11" s="254"/>
      <c r="J11" s="187"/>
      <c r="K11" s="123"/>
      <c r="L11" s="123"/>
      <c r="M11" s="124"/>
      <c r="N11" s="124"/>
      <c r="O11" s="124"/>
    </row>
    <row r="12" spans="1:15" ht="25.5">
      <c r="A12" s="25">
        <v>7</v>
      </c>
      <c r="B12" s="174" t="s">
        <v>1318</v>
      </c>
      <c r="C12" s="39"/>
      <c r="D12" s="162"/>
      <c r="E12" s="162" t="s">
        <v>1101</v>
      </c>
      <c r="F12" s="127">
        <v>400</v>
      </c>
      <c r="G12" s="326"/>
      <c r="H12" s="25">
        <f t="shared" si="0"/>
        <v>0</v>
      </c>
      <c r="I12" s="254"/>
      <c r="J12" s="187"/>
      <c r="K12" s="123"/>
      <c r="L12" s="123"/>
      <c r="M12" s="124"/>
      <c r="N12" s="124"/>
      <c r="O12" s="124"/>
    </row>
    <row r="13" spans="1:15">
      <c r="A13" s="25">
        <v>8</v>
      </c>
      <c r="B13" s="174" t="s">
        <v>1413</v>
      </c>
      <c r="C13" s="39"/>
      <c r="D13" s="162"/>
      <c r="E13" s="162" t="s">
        <v>4</v>
      </c>
      <c r="F13" s="127">
        <v>800</v>
      </c>
      <c r="G13" s="326"/>
      <c r="H13" s="25">
        <f t="shared" si="0"/>
        <v>0</v>
      </c>
      <c r="I13" s="254"/>
      <c r="J13" s="187"/>
      <c r="K13" s="123"/>
      <c r="L13" s="123"/>
      <c r="M13" s="124"/>
      <c r="N13" s="124"/>
      <c r="O13" s="124"/>
    </row>
    <row r="14" spans="1:15">
      <c r="A14" s="25">
        <v>9</v>
      </c>
      <c r="B14" s="174" t="s">
        <v>1086</v>
      </c>
      <c r="C14" s="39"/>
      <c r="D14" s="162"/>
      <c r="E14" s="162" t="s">
        <v>3</v>
      </c>
      <c r="F14" s="127">
        <v>10</v>
      </c>
      <c r="G14" s="326"/>
      <c r="H14" s="25">
        <f t="shared" si="0"/>
        <v>0</v>
      </c>
      <c r="I14" s="254"/>
      <c r="J14" s="187"/>
      <c r="K14" s="123"/>
      <c r="L14" s="123"/>
      <c r="M14" s="124"/>
      <c r="N14" s="124"/>
      <c r="O14" s="124"/>
    </row>
    <row r="15" spans="1:15">
      <c r="A15" s="25">
        <v>10</v>
      </c>
      <c r="B15" s="174" t="s">
        <v>1087</v>
      </c>
      <c r="C15" s="39"/>
      <c r="D15" s="162"/>
      <c r="E15" s="162" t="s">
        <v>1100</v>
      </c>
      <c r="F15" s="127">
        <v>7000</v>
      </c>
      <c r="G15" s="326"/>
      <c r="H15" s="25">
        <f t="shared" si="0"/>
        <v>0</v>
      </c>
      <c r="I15" s="254"/>
      <c r="J15" s="187"/>
      <c r="K15" s="123"/>
      <c r="L15" s="123"/>
      <c r="M15" s="124"/>
      <c r="N15" s="124"/>
      <c r="O15" s="124"/>
    </row>
    <row r="16" spans="1:15">
      <c r="A16" s="25">
        <v>11</v>
      </c>
      <c r="B16" s="174" t="s">
        <v>1088</v>
      </c>
      <c r="C16" s="39"/>
      <c r="D16" s="162"/>
      <c r="E16" s="162" t="s">
        <v>1100</v>
      </c>
      <c r="F16" s="127">
        <v>600</v>
      </c>
      <c r="G16" s="326"/>
      <c r="H16" s="25">
        <f t="shared" si="0"/>
        <v>0</v>
      </c>
      <c r="I16" s="254"/>
      <c r="J16" s="187"/>
      <c r="K16" s="123"/>
      <c r="L16" s="123"/>
      <c r="M16" s="124"/>
      <c r="N16" s="124"/>
      <c r="O16" s="124"/>
    </row>
    <row r="17" spans="1:15">
      <c r="A17" s="25">
        <v>12</v>
      </c>
      <c r="B17" s="174" t="s">
        <v>1089</v>
      </c>
      <c r="C17" s="39"/>
      <c r="D17" s="162"/>
      <c r="E17" s="162" t="s">
        <v>1100</v>
      </c>
      <c r="F17" s="127">
        <v>320</v>
      </c>
      <c r="G17" s="326"/>
      <c r="H17" s="25">
        <f t="shared" si="0"/>
        <v>0</v>
      </c>
      <c r="I17" s="254"/>
      <c r="J17" s="187"/>
      <c r="K17" s="123"/>
      <c r="L17" s="123"/>
      <c r="M17" s="124"/>
      <c r="N17" s="124"/>
      <c r="O17" s="124"/>
    </row>
    <row r="18" spans="1:15" ht="38.25">
      <c r="A18" s="25">
        <v>13</v>
      </c>
      <c r="B18" s="174" t="s">
        <v>1319</v>
      </c>
      <c r="C18" s="39"/>
      <c r="D18" s="162"/>
      <c r="E18" s="162" t="s">
        <v>1100</v>
      </c>
      <c r="F18" s="127">
        <v>3600</v>
      </c>
      <c r="G18" s="326"/>
      <c r="H18" s="25">
        <f t="shared" si="0"/>
        <v>0</v>
      </c>
      <c r="I18" s="254"/>
      <c r="J18" s="187"/>
      <c r="K18" s="123"/>
      <c r="L18" s="123"/>
      <c r="M18" s="124"/>
      <c r="N18" s="124"/>
      <c r="O18" s="124"/>
    </row>
    <row r="19" spans="1:15" ht="38.25">
      <c r="A19" s="25">
        <v>14</v>
      </c>
      <c r="B19" s="174" t="s">
        <v>1320</v>
      </c>
      <c r="C19" s="39"/>
      <c r="D19" s="162"/>
      <c r="E19" s="162" t="s">
        <v>1100</v>
      </c>
      <c r="F19" s="127">
        <v>400</v>
      </c>
      <c r="G19" s="326"/>
      <c r="H19" s="25">
        <f t="shared" si="0"/>
        <v>0</v>
      </c>
      <c r="I19" s="254"/>
      <c r="J19" s="187"/>
      <c r="K19" s="123"/>
      <c r="L19" s="123"/>
      <c r="M19" s="124"/>
      <c r="N19" s="124"/>
      <c r="O19" s="124"/>
    </row>
    <row r="20" spans="1:15" ht="25.5">
      <c r="A20" s="25">
        <v>15</v>
      </c>
      <c r="B20" s="174" t="s">
        <v>1090</v>
      </c>
      <c r="C20" s="39"/>
      <c r="D20" s="162"/>
      <c r="E20" s="162" t="s">
        <v>1101</v>
      </c>
      <c r="F20" s="127">
        <v>760</v>
      </c>
      <c r="G20" s="326"/>
      <c r="H20" s="25">
        <f t="shared" si="0"/>
        <v>0</v>
      </c>
      <c r="I20" s="254"/>
      <c r="J20" s="187"/>
      <c r="K20" s="123"/>
      <c r="L20" s="123"/>
      <c r="M20" s="124"/>
      <c r="N20" s="124"/>
      <c r="O20" s="124"/>
    </row>
    <row r="21" spans="1:15" ht="38.25">
      <c r="A21" s="25">
        <v>16</v>
      </c>
      <c r="B21" s="174" t="s">
        <v>1414</v>
      </c>
      <c r="C21" s="39"/>
      <c r="D21" s="162"/>
      <c r="E21" s="162" t="s">
        <v>1101</v>
      </c>
      <c r="F21" s="127">
        <v>160</v>
      </c>
      <c r="G21" s="326"/>
      <c r="H21" s="25">
        <f t="shared" si="0"/>
        <v>0</v>
      </c>
      <c r="I21" s="254"/>
      <c r="J21" s="187"/>
      <c r="K21" s="123"/>
      <c r="L21" s="123"/>
      <c r="M21" s="124"/>
      <c r="N21" s="124"/>
      <c r="O21" s="124"/>
    </row>
    <row r="22" spans="1:15" ht="38.25">
      <c r="A22" s="25">
        <v>17</v>
      </c>
      <c r="B22" s="174" t="s">
        <v>1415</v>
      </c>
      <c r="C22" s="39"/>
      <c r="D22" s="162"/>
      <c r="E22" s="162" t="s">
        <v>1101</v>
      </c>
      <c r="F22" s="127">
        <v>200</v>
      </c>
      <c r="G22" s="326"/>
      <c r="H22" s="25">
        <f t="shared" si="0"/>
        <v>0</v>
      </c>
      <c r="I22" s="254"/>
      <c r="J22" s="187"/>
      <c r="K22" s="123"/>
      <c r="L22" s="123"/>
      <c r="M22" s="124"/>
      <c r="N22" s="124"/>
      <c r="O22" s="124"/>
    </row>
    <row r="23" spans="1:15" ht="25.5">
      <c r="A23" s="25">
        <v>18</v>
      </c>
      <c r="B23" s="174" t="s">
        <v>1091</v>
      </c>
      <c r="C23" s="39"/>
      <c r="D23" s="162"/>
      <c r="E23" s="162" t="s">
        <v>1100</v>
      </c>
      <c r="F23" s="127">
        <v>2600</v>
      </c>
      <c r="G23" s="326"/>
      <c r="H23" s="25">
        <f t="shared" si="0"/>
        <v>0</v>
      </c>
      <c r="I23" s="254"/>
      <c r="J23" s="187"/>
      <c r="K23" s="123"/>
      <c r="L23" s="123"/>
      <c r="M23" s="124"/>
      <c r="N23" s="124"/>
      <c r="O23" s="124"/>
    </row>
    <row r="24" spans="1:15" ht="25.5">
      <c r="A24" s="25">
        <v>19</v>
      </c>
      <c r="B24" s="174" t="s">
        <v>1092</v>
      </c>
      <c r="C24" s="39"/>
      <c r="D24" s="162"/>
      <c r="E24" s="162" t="s">
        <v>1100</v>
      </c>
      <c r="F24" s="127">
        <v>24</v>
      </c>
      <c r="G24" s="326"/>
      <c r="H24" s="25">
        <f t="shared" si="0"/>
        <v>0</v>
      </c>
      <c r="I24" s="254"/>
      <c r="J24" s="187"/>
      <c r="K24" s="123"/>
      <c r="L24" s="123"/>
      <c r="M24" s="124"/>
      <c r="N24" s="124"/>
      <c r="O24" s="124"/>
    </row>
    <row r="25" spans="1:15">
      <c r="A25" s="25">
        <v>20</v>
      </c>
      <c r="B25" s="174" t="s">
        <v>1093</v>
      </c>
      <c r="C25" s="39"/>
      <c r="D25" s="162"/>
      <c r="E25" s="162" t="s">
        <v>1100</v>
      </c>
      <c r="F25" s="127">
        <v>180</v>
      </c>
      <c r="G25" s="326"/>
      <c r="H25" s="25">
        <f t="shared" si="0"/>
        <v>0</v>
      </c>
      <c r="I25" s="254"/>
      <c r="J25" s="187"/>
      <c r="K25" s="123"/>
      <c r="L25" s="123"/>
      <c r="M25" s="124"/>
      <c r="N25" s="124"/>
      <c r="O25" s="124"/>
    </row>
    <row r="26" spans="1:15">
      <c r="A26" s="25">
        <v>21</v>
      </c>
      <c r="B26" s="174" t="s">
        <v>1094</v>
      </c>
      <c r="C26" s="39"/>
      <c r="D26" s="162"/>
      <c r="E26" s="162" t="s">
        <v>1100</v>
      </c>
      <c r="F26" s="122">
        <v>12</v>
      </c>
      <c r="G26" s="326"/>
      <c r="H26" s="25">
        <f t="shared" si="0"/>
        <v>0</v>
      </c>
      <c r="I26" s="254"/>
      <c r="J26" s="187"/>
      <c r="K26" s="123"/>
      <c r="L26" s="123"/>
      <c r="M26" s="124"/>
      <c r="N26" s="124"/>
      <c r="O26" s="124"/>
    </row>
    <row r="27" spans="1:15">
      <c r="A27" s="25">
        <v>22</v>
      </c>
      <c r="B27" s="174" t="s">
        <v>1095</v>
      </c>
      <c r="C27" s="39"/>
      <c r="D27" s="162"/>
      <c r="E27" s="162" t="s">
        <v>1100</v>
      </c>
      <c r="F27" s="127">
        <v>60</v>
      </c>
      <c r="G27" s="326"/>
      <c r="H27" s="25">
        <f t="shared" si="0"/>
        <v>0</v>
      </c>
      <c r="I27" s="254"/>
      <c r="J27" s="187"/>
      <c r="K27" s="123"/>
      <c r="L27" s="123"/>
      <c r="M27" s="124"/>
      <c r="N27" s="124"/>
      <c r="O27" s="124"/>
    </row>
    <row r="28" spans="1:15">
      <c r="A28" s="25">
        <v>23</v>
      </c>
      <c r="B28" s="174" t="s">
        <v>1096</v>
      </c>
      <c r="C28" s="39"/>
      <c r="D28" s="162"/>
      <c r="E28" s="162" t="s">
        <v>1100</v>
      </c>
      <c r="F28" s="127">
        <v>160</v>
      </c>
      <c r="G28" s="326"/>
      <c r="H28" s="25">
        <f t="shared" si="0"/>
        <v>0</v>
      </c>
      <c r="I28" s="254"/>
      <c r="J28" s="187"/>
      <c r="K28" s="123"/>
      <c r="L28" s="123"/>
      <c r="M28" s="124"/>
      <c r="N28" s="124"/>
      <c r="O28" s="124"/>
    </row>
    <row r="29" spans="1:15">
      <c r="A29" s="25">
        <v>24</v>
      </c>
      <c r="B29" s="174" t="s">
        <v>1097</v>
      </c>
      <c r="C29" s="39"/>
      <c r="D29" s="162"/>
      <c r="E29" s="162" t="s">
        <v>1100</v>
      </c>
      <c r="F29" s="127">
        <v>100</v>
      </c>
      <c r="G29" s="326"/>
      <c r="H29" s="25">
        <f t="shared" si="0"/>
        <v>0</v>
      </c>
      <c r="I29" s="254"/>
      <c r="J29" s="187"/>
      <c r="K29" s="123"/>
      <c r="L29" s="123"/>
      <c r="M29" s="124"/>
      <c r="N29" s="124"/>
      <c r="O29" s="124"/>
    </row>
    <row r="30" spans="1:15">
      <c r="A30" s="25">
        <v>25</v>
      </c>
      <c r="B30" s="174" t="s">
        <v>1098</v>
      </c>
      <c r="C30" s="39"/>
      <c r="D30" s="162"/>
      <c r="E30" s="162" t="s">
        <v>1100</v>
      </c>
      <c r="F30" s="127">
        <v>150</v>
      </c>
      <c r="G30" s="326"/>
      <c r="H30" s="25">
        <f t="shared" si="0"/>
        <v>0</v>
      </c>
      <c r="I30" s="254"/>
      <c r="J30" s="187"/>
      <c r="K30" s="123"/>
      <c r="L30" s="123"/>
      <c r="M30" s="124"/>
      <c r="N30" s="124"/>
      <c r="O30" s="124"/>
    </row>
    <row r="31" spans="1:15" ht="38.25">
      <c r="A31" s="25">
        <v>26</v>
      </c>
      <c r="B31" s="174" t="s">
        <v>1099</v>
      </c>
      <c r="C31" s="39"/>
      <c r="D31" s="162"/>
      <c r="E31" s="162" t="s">
        <v>1101</v>
      </c>
      <c r="F31" s="127">
        <v>2100</v>
      </c>
      <c r="G31" s="326"/>
      <c r="H31" s="25">
        <f t="shared" si="0"/>
        <v>0</v>
      </c>
      <c r="I31" s="254"/>
      <c r="J31" s="187"/>
      <c r="K31" s="123"/>
      <c r="L31" s="123"/>
      <c r="M31" s="124"/>
      <c r="N31" s="124"/>
      <c r="O31" s="124"/>
    </row>
    <row r="32" spans="1:15" ht="25.5">
      <c r="A32" s="25">
        <v>27</v>
      </c>
      <c r="B32" s="174" t="s">
        <v>1321</v>
      </c>
      <c r="C32" s="39"/>
      <c r="D32" s="162"/>
      <c r="E32" s="162" t="s">
        <v>1101</v>
      </c>
      <c r="F32" s="127">
        <v>200</v>
      </c>
      <c r="G32" s="326"/>
      <c r="H32" s="25">
        <f t="shared" si="0"/>
        <v>0</v>
      </c>
      <c r="I32" s="254"/>
      <c r="J32" s="187"/>
      <c r="K32" s="129"/>
      <c r="L32" s="129"/>
      <c r="M32" s="129"/>
      <c r="N32" s="124"/>
      <c r="O32" s="129"/>
    </row>
    <row r="33" spans="1:15">
      <c r="A33" s="25">
        <v>28</v>
      </c>
      <c r="B33" s="174" t="s">
        <v>1715</v>
      </c>
      <c r="C33" s="39"/>
      <c r="D33" s="162"/>
      <c r="E33" s="162" t="s">
        <v>1101</v>
      </c>
      <c r="F33" s="127">
        <v>2</v>
      </c>
      <c r="G33" s="326"/>
      <c r="H33" s="25">
        <f t="shared" si="0"/>
        <v>0</v>
      </c>
      <c r="I33" s="254"/>
      <c r="J33" s="187"/>
      <c r="K33" s="129"/>
      <c r="L33" s="129"/>
      <c r="M33" s="129"/>
      <c r="N33" s="124"/>
      <c r="O33" s="129"/>
    </row>
    <row r="34" spans="1:15">
      <c r="G34" s="5" t="s">
        <v>845</v>
      </c>
      <c r="H34" s="6">
        <f>SUM(H6:H33)</f>
        <v>0</v>
      </c>
      <c r="K34" s="187"/>
      <c r="L34" s="123"/>
      <c r="M34" s="124"/>
      <c r="N34" s="124"/>
      <c r="O34" s="124"/>
    </row>
    <row r="35" spans="1:15">
      <c r="G35" s="7"/>
      <c r="H35" s="8"/>
    </row>
    <row r="36" spans="1:15">
      <c r="G36" s="7"/>
      <c r="H36" s="8"/>
    </row>
  </sheetData>
  <sortState xmlns:xlrd2="http://schemas.microsoft.com/office/spreadsheetml/2017/richdata2" ref="J6:O33">
    <sortCondition ref="J6"/>
  </sortState>
  <mergeCells count="2">
    <mergeCell ref="A1:H1"/>
    <mergeCell ref="A2:H2"/>
  </mergeCells>
  <pageMargins left="0.31496062992125984" right="0.31496062992125984" top="0.55118110236220474" bottom="0.74803149606299213" header="0.31496062992125984" footer="0.31496062992125984"/>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O73"/>
  <sheetViews>
    <sheetView workbookViewId="0">
      <selection activeCell="E23" sqref="E23"/>
    </sheetView>
  </sheetViews>
  <sheetFormatPr defaultColWidth="9" defaultRowHeight="12.75"/>
  <cols>
    <col min="1" max="1" width="4.5" style="10" customWidth="1"/>
    <col min="2" max="2" width="43.875" style="10" customWidth="1"/>
    <col min="3" max="3" width="14.875" style="10" customWidth="1"/>
    <col min="4" max="6" width="9" style="10"/>
    <col min="7" max="7" width="11.625" style="10" customWidth="1"/>
    <col min="8" max="8" width="14.25" style="10" customWidth="1"/>
    <col min="9" max="9" width="6" style="10" customWidth="1"/>
    <col min="10" max="10" width="5.125" style="10" customWidth="1"/>
    <col min="11" max="11" width="64.375" style="10" customWidth="1"/>
    <col min="12" max="16384" width="9" style="10"/>
  </cols>
  <sheetData>
    <row r="1" spans="1:15">
      <c r="A1" s="377" t="s">
        <v>1719</v>
      </c>
      <c r="B1" s="377"/>
      <c r="C1" s="377"/>
      <c r="D1" s="377"/>
      <c r="E1" s="377"/>
      <c r="F1" s="377"/>
      <c r="G1" s="377"/>
      <c r="H1" s="377"/>
    </row>
    <row r="2" spans="1:15">
      <c r="A2" s="378" t="s">
        <v>1334</v>
      </c>
      <c r="B2" s="378"/>
      <c r="C2" s="378"/>
      <c r="D2" s="378"/>
      <c r="E2" s="378"/>
      <c r="F2" s="378"/>
      <c r="G2" s="378"/>
      <c r="H2" s="378"/>
    </row>
    <row r="3" spans="1:15">
      <c r="B3" s="341" t="s">
        <v>1416</v>
      </c>
    </row>
    <row r="4" spans="1:15" ht="38.25">
      <c r="A4" s="11" t="s">
        <v>5</v>
      </c>
      <c r="B4" s="11" t="s">
        <v>0</v>
      </c>
      <c r="C4" s="11" t="s">
        <v>1079</v>
      </c>
      <c r="D4" s="11" t="s">
        <v>1080</v>
      </c>
      <c r="E4" s="11" t="s">
        <v>1</v>
      </c>
      <c r="F4" s="11" t="s">
        <v>2</v>
      </c>
      <c r="G4" s="12" t="s">
        <v>11</v>
      </c>
      <c r="H4" s="12" t="s">
        <v>12</v>
      </c>
    </row>
    <row r="5" spans="1:15">
      <c r="A5" s="13">
        <v>1</v>
      </c>
      <c r="B5" s="13">
        <v>2</v>
      </c>
      <c r="C5" s="13">
        <v>3</v>
      </c>
      <c r="D5" s="13">
        <v>4</v>
      </c>
      <c r="E5" s="13">
        <v>5</v>
      </c>
      <c r="F5" s="14">
        <v>6</v>
      </c>
      <c r="G5" s="14">
        <v>7</v>
      </c>
      <c r="H5" s="13" t="s">
        <v>15</v>
      </c>
    </row>
    <row r="6" spans="1:15">
      <c r="A6" s="28">
        <v>1</v>
      </c>
      <c r="B6" s="66" t="s">
        <v>1104</v>
      </c>
      <c r="C6" s="38"/>
      <c r="D6" s="38"/>
      <c r="E6" s="60" t="s">
        <v>1101</v>
      </c>
      <c r="F6" s="127">
        <v>6</v>
      </c>
      <c r="G6" s="191"/>
      <c r="H6" s="136">
        <f>F6*G6</f>
        <v>0</v>
      </c>
      <c r="I6" s="190"/>
      <c r="J6" s="189"/>
    </row>
    <row r="7" spans="1:15" ht="25.5">
      <c r="A7" s="196">
        <v>2</v>
      </c>
      <c r="B7" s="80" t="s">
        <v>1322</v>
      </c>
      <c r="C7" s="38"/>
      <c r="D7" s="38"/>
      <c r="E7" s="70" t="s">
        <v>4</v>
      </c>
      <c r="F7" s="127">
        <v>600</v>
      </c>
      <c r="G7" s="191"/>
      <c r="H7" s="196">
        <f t="shared" ref="H7:H36" si="0">F7*G7</f>
        <v>0</v>
      </c>
      <c r="I7" s="190"/>
      <c r="J7" s="189"/>
      <c r="K7" s="123"/>
      <c r="L7" s="123"/>
      <c r="M7" s="124"/>
      <c r="N7" s="124"/>
      <c r="O7" s="124"/>
    </row>
    <row r="8" spans="1:15" ht="14.25">
      <c r="A8" s="196">
        <v>3</v>
      </c>
      <c r="B8" s="66" t="s">
        <v>1105</v>
      </c>
      <c r="C8" s="38"/>
      <c r="D8" s="38"/>
      <c r="E8" s="60" t="s">
        <v>1101</v>
      </c>
      <c r="F8" s="127">
        <v>100000</v>
      </c>
      <c r="G8" s="191"/>
      <c r="H8" s="196">
        <f t="shared" si="0"/>
        <v>0</v>
      </c>
      <c r="I8" s="190"/>
      <c r="J8" s="189"/>
      <c r="K8" s="123"/>
      <c r="L8" s="123"/>
      <c r="M8" s="124"/>
      <c r="N8" s="124"/>
      <c r="O8" s="124"/>
    </row>
    <row r="9" spans="1:15" ht="14.25">
      <c r="A9" s="196">
        <v>4</v>
      </c>
      <c r="B9" s="66" t="s">
        <v>1106</v>
      </c>
      <c r="C9" s="38"/>
      <c r="D9" s="38"/>
      <c r="E9" s="60" t="s">
        <v>1101</v>
      </c>
      <c r="F9" s="127">
        <v>40000</v>
      </c>
      <c r="G9" s="191"/>
      <c r="H9" s="196">
        <f t="shared" si="0"/>
        <v>0</v>
      </c>
      <c r="I9" s="190"/>
      <c r="J9" s="189"/>
      <c r="K9" s="123"/>
      <c r="L9" s="123"/>
      <c r="M9" s="124"/>
      <c r="N9" s="124"/>
      <c r="O9" s="124"/>
    </row>
    <row r="10" spans="1:15" ht="14.25">
      <c r="A10" s="196">
        <v>5</v>
      </c>
      <c r="B10" s="66" t="s">
        <v>1107</v>
      </c>
      <c r="C10" s="38"/>
      <c r="D10" s="38"/>
      <c r="E10" s="60" t="s">
        <v>1101</v>
      </c>
      <c r="F10" s="127">
        <v>110000</v>
      </c>
      <c r="G10" s="191"/>
      <c r="H10" s="196">
        <f t="shared" si="0"/>
        <v>0</v>
      </c>
      <c r="I10" s="190"/>
      <c r="J10" s="189"/>
      <c r="K10" s="123"/>
      <c r="L10" s="123"/>
      <c r="M10" s="124"/>
      <c r="N10" s="124"/>
      <c r="O10" s="124"/>
    </row>
    <row r="11" spans="1:15" ht="25.5">
      <c r="A11" s="196">
        <v>6</v>
      </c>
      <c r="B11" s="66" t="s">
        <v>1323</v>
      </c>
      <c r="C11" s="38"/>
      <c r="D11" s="38"/>
      <c r="E11" s="60" t="s">
        <v>1101</v>
      </c>
      <c r="F11" s="127">
        <v>1600</v>
      </c>
      <c r="G11" s="191"/>
      <c r="H11" s="196">
        <f t="shared" si="0"/>
        <v>0</v>
      </c>
      <c r="I11" s="190"/>
      <c r="J11" s="189"/>
      <c r="K11" s="123"/>
      <c r="L11" s="123"/>
      <c r="M11" s="124"/>
      <c r="N11" s="124"/>
      <c r="O11" s="124"/>
    </row>
    <row r="12" spans="1:15" ht="25.5">
      <c r="A12" s="196">
        <v>7</v>
      </c>
      <c r="B12" s="188" t="s">
        <v>1576</v>
      </c>
      <c r="C12" s="38"/>
      <c r="D12" s="38"/>
      <c r="E12" s="60" t="s">
        <v>1101</v>
      </c>
      <c r="F12" s="127">
        <v>1000</v>
      </c>
      <c r="G12" s="191"/>
      <c r="H12" s="196">
        <f t="shared" si="0"/>
        <v>0</v>
      </c>
      <c r="I12" s="190"/>
      <c r="J12" s="189"/>
      <c r="K12" s="123"/>
      <c r="L12" s="123"/>
      <c r="M12" s="124"/>
      <c r="N12" s="124"/>
      <c r="O12" s="124"/>
    </row>
    <row r="13" spans="1:15" ht="14.25">
      <c r="A13" s="196">
        <v>8</v>
      </c>
      <c r="B13" s="80" t="s">
        <v>1108</v>
      </c>
      <c r="C13" s="38"/>
      <c r="D13" s="38"/>
      <c r="E13" s="70" t="s">
        <v>1101</v>
      </c>
      <c r="F13" s="127">
        <v>280</v>
      </c>
      <c r="G13" s="191"/>
      <c r="H13" s="196">
        <f t="shared" si="0"/>
        <v>0</v>
      </c>
      <c r="I13" s="190"/>
      <c r="J13" s="189"/>
      <c r="K13" s="123"/>
      <c r="L13" s="129"/>
      <c r="M13" s="124"/>
      <c r="N13" s="124"/>
      <c r="O13" s="124"/>
    </row>
    <row r="14" spans="1:15" ht="14.25">
      <c r="A14" s="196">
        <v>9</v>
      </c>
      <c r="B14" s="80" t="s">
        <v>1109</v>
      </c>
      <c r="C14" s="38"/>
      <c r="D14" s="38"/>
      <c r="E14" s="70" t="s">
        <v>1101</v>
      </c>
      <c r="F14" s="127">
        <v>70</v>
      </c>
      <c r="G14" s="191"/>
      <c r="H14" s="196">
        <f t="shared" si="0"/>
        <v>0</v>
      </c>
      <c r="I14" s="190"/>
      <c r="J14" s="189"/>
      <c r="K14" s="123"/>
      <c r="L14" s="129"/>
      <c r="M14" s="124"/>
      <c r="N14" s="124"/>
      <c r="O14" s="124"/>
    </row>
    <row r="15" spans="1:15" ht="14.25">
      <c r="A15" s="196">
        <v>10</v>
      </c>
      <c r="B15" s="80" t="s">
        <v>1110</v>
      </c>
      <c r="C15" s="38"/>
      <c r="D15" s="38"/>
      <c r="E15" s="70" t="s">
        <v>1101</v>
      </c>
      <c r="F15" s="127">
        <v>60</v>
      </c>
      <c r="G15" s="191"/>
      <c r="H15" s="196">
        <f t="shared" si="0"/>
        <v>0</v>
      </c>
      <c r="I15" s="190"/>
      <c r="J15" s="189"/>
      <c r="K15" s="123"/>
      <c r="L15" s="123"/>
      <c r="M15" s="124"/>
      <c r="N15" s="124"/>
      <c r="O15" s="124"/>
    </row>
    <row r="16" spans="1:15" ht="51">
      <c r="A16" s="196">
        <v>11</v>
      </c>
      <c r="B16" s="332" t="s">
        <v>1714</v>
      </c>
      <c r="C16" s="38"/>
      <c r="D16" s="38"/>
      <c r="E16" s="60" t="s">
        <v>3</v>
      </c>
      <c r="F16" s="127">
        <v>2200</v>
      </c>
      <c r="G16" s="191"/>
      <c r="H16" s="196">
        <f t="shared" si="0"/>
        <v>0</v>
      </c>
      <c r="I16" s="190"/>
      <c r="J16" s="189"/>
      <c r="K16" s="123"/>
      <c r="L16" s="123"/>
      <c r="M16" s="124"/>
      <c r="N16" s="124"/>
      <c r="O16" s="124"/>
    </row>
    <row r="17" spans="1:15" ht="25.5">
      <c r="A17" s="196">
        <v>12</v>
      </c>
      <c r="B17" s="66" t="s">
        <v>1111</v>
      </c>
      <c r="C17" s="38"/>
      <c r="D17" s="38"/>
      <c r="E17" s="60" t="s">
        <v>1101</v>
      </c>
      <c r="F17" s="127">
        <v>20</v>
      </c>
      <c r="G17" s="191"/>
      <c r="H17" s="196">
        <f t="shared" si="0"/>
        <v>0</v>
      </c>
      <c r="I17" s="190"/>
      <c r="J17" s="189"/>
      <c r="K17" s="123"/>
      <c r="L17" s="123"/>
      <c r="M17" s="124"/>
      <c r="N17" s="124"/>
      <c r="O17" s="124"/>
    </row>
    <row r="18" spans="1:15" ht="38.25">
      <c r="A18" s="196">
        <v>13</v>
      </c>
      <c r="B18" s="66" t="s">
        <v>1112</v>
      </c>
      <c r="C18" s="38"/>
      <c r="D18" s="38"/>
      <c r="E18" s="70" t="s">
        <v>1101</v>
      </c>
      <c r="F18" s="127">
        <v>10</v>
      </c>
      <c r="G18" s="191"/>
      <c r="H18" s="196">
        <f t="shared" si="0"/>
        <v>0</v>
      </c>
      <c r="I18" s="190"/>
      <c r="J18" s="189"/>
      <c r="K18" s="123"/>
      <c r="L18" s="123"/>
      <c r="M18" s="124"/>
      <c r="N18" s="124"/>
      <c r="O18" s="124"/>
    </row>
    <row r="19" spans="1:15" ht="38.25">
      <c r="A19" s="196">
        <v>14</v>
      </c>
      <c r="B19" s="56" t="s">
        <v>1113</v>
      </c>
      <c r="C19" s="38"/>
      <c r="D19" s="38"/>
      <c r="E19" s="60" t="s">
        <v>1100</v>
      </c>
      <c r="F19" s="127">
        <v>600</v>
      </c>
      <c r="G19" s="191"/>
      <c r="H19" s="196">
        <f t="shared" si="0"/>
        <v>0</v>
      </c>
      <c r="I19" s="190"/>
      <c r="J19" s="189"/>
      <c r="K19" s="123"/>
      <c r="L19" s="123"/>
      <c r="M19" s="124"/>
      <c r="N19" s="124"/>
      <c r="O19" s="124"/>
    </row>
    <row r="20" spans="1:15" ht="38.25">
      <c r="A20" s="196">
        <v>15</v>
      </c>
      <c r="B20" s="56" t="s">
        <v>1114</v>
      </c>
      <c r="C20" s="38"/>
      <c r="D20" s="38"/>
      <c r="E20" s="60" t="s">
        <v>1100</v>
      </c>
      <c r="F20" s="127">
        <v>20</v>
      </c>
      <c r="G20" s="191"/>
      <c r="H20" s="196">
        <f t="shared" si="0"/>
        <v>0</v>
      </c>
      <c r="I20" s="190"/>
      <c r="J20" s="189"/>
    </row>
    <row r="21" spans="1:15" ht="25.5">
      <c r="A21" s="196">
        <v>16</v>
      </c>
      <c r="B21" s="80" t="s">
        <v>1115</v>
      </c>
      <c r="C21" s="38"/>
      <c r="D21" s="38"/>
      <c r="E21" s="70" t="s">
        <v>1101</v>
      </c>
      <c r="F21" s="127">
        <v>480</v>
      </c>
      <c r="G21" s="191"/>
      <c r="H21" s="196">
        <f t="shared" si="0"/>
        <v>0</v>
      </c>
      <c r="I21" s="190"/>
      <c r="J21" s="189"/>
      <c r="K21" s="123"/>
      <c r="L21" s="129"/>
      <c r="M21" s="124"/>
      <c r="N21" s="124"/>
      <c r="O21" s="124"/>
    </row>
    <row r="22" spans="1:15" ht="14.25">
      <c r="A22" s="196">
        <v>17</v>
      </c>
      <c r="B22" s="66" t="s">
        <v>1116</v>
      </c>
      <c r="C22" s="38"/>
      <c r="D22" s="38"/>
      <c r="E22" s="60" t="s">
        <v>1100</v>
      </c>
      <c r="F22" s="127">
        <v>52000</v>
      </c>
      <c r="G22" s="191"/>
      <c r="H22" s="196">
        <f t="shared" si="0"/>
        <v>0</v>
      </c>
      <c r="I22" s="190"/>
      <c r="J22" s="189"/>
      <c r="K22" s="123"/>
      <c r="L22" s="123"/>
      <c r="M22" s="124"/>
      <c r="N22" s="124"/>
      <c r="O22" s="124"/>
    </row>
    <row r="23" spans="1:15" ht="14.25">
      <c r="A23" s="196">
        <v>18</v>
      </c>
      <c r="B23" s="66" t="s">
        <v>1117</v>
      </c>
      <c r="C23" s="38"/>
      <c r="D23" s="38"/>
      <c r="E23" s="60" t="s">
        <v>1100</v>
      </c>
      <c r="F23" s="127">
        <v>4000</v>
      </c>
      <c r="G23" s="191"/>
      <c r="H23" s="196">
        <f t="shared" si="0"/>
        <v>0</v>
      </c>
      <c r="I23" s="190"/>
      <c r="J23" s="189"/>
      <c r="K23" s="123"/>
      <c r="L23" s="123"/>
      <c r="M23" s="124"/>
      <c r="N23" s="124"/>
      <c r="O23" s="124"/>
    </row>
    <row r="24" spans="1:15" ht="14.25">
      <c r="A24" s="196">
        <v>19</v>
      </c>
      <c r="B24" s="66" t="s">
        <v>1118</v>
      </c>
      <c r="C24" s="38"/>
      <c r="D24" s="38"/>
      <c r="E24" s="60" t="s">
        <v>1100</v>
      </c>
      <c r="F24" s="127">
        <v>25000</v>
      </c>
      <c r="G24" s="191"/>
      <c r="H24" s="196">
        <f t="shared" si="0"/>
        <v>0</v>
      </c>
      <c r="I24" s="190"/>
      <c r="J24" s="189"/>
      <c r="K24" s="123"/>
      <c r="L24" s="123"/>
      <c r="M24" s="124"/>
      <c r="N24" s="124"/>
      <c r="O24" s="124"/>
    </row>
    <row r="25" spans="1:15">
      <c r="A25" s="196">
        <v>20</v>
      </c>
      <c r="B25" s="66" t="s">
        <v>1119</v>
      </c>
      <c r="C25" s="38"/>
      <c r="D25" s="38"/>
      <c r="E25" s="60" t="s">
        <v>1100</v>
      </c>
      <c r="F25" s="127">
        <v>100</v>
      </c>
      <c r="G25" s="191"/>
      <c r="H25" s="196">
        <f t="shared" si="0"/>
        <v>0</v>
      </c>
      <c r="I25" s="190"/>
      <c r="J25" s="189"/>
    </row>
    <row r="26" spans="1:15" ht="14.25">
      <c r="A26" s="196">
        <v>21</v>
      </c>
      <c r="B26" s="66" t="s">
        <v>1120</v>
      </c>
      <c r="C26" s="38"/>
      <c r="D26" s="38"/>
      <c r="E26" s="60" t="s">
        <v>1100</v>
      </c>
      <c r="F26" s="127">
        <v>100</v>
      </c>
      <c r="G26" s="191"/>
      <c r="H26" s="196">
        <f t="shared" si="0"/>
        <v>0</v>
      </c>
      <c r="I26" s="190"/>
      <c r="J26" s="189"/>
      <c r="K26" s="123"/>
      <c r="L26" s="123"/>
      <c r="M26" s="124"/>
      <c r="N26" s="124"/>
      <c r="O26" s="124"/>
    </row>
    <row r="27" spans="1:15" ht="38.25">
      <c r="A27" s="196">
        <v>22</v>
      </c>
      <c r="B27" s="66" t="s">
        <v>1121</v>
      </c>
      <c r="C27" s="38"/>
      <c r="D27" s="38"/>
      <c r="E27" s="60" t="s">
        <v>1100</v>
      </c>
      <c r="F27" s="127">
        <v>6000</v>
      </c>
      <c r="G27" s="191"/>
      <c r="H27" s="196">
        <f t="shared" si="0"/>
        <v>0</v>
      </c>
      <c r="I27" s="190"/>
      <c r="J27" s="189"/>
      <c r="K27" s="123"/>
      <c r="L27" s="123"/>
      <c r="M27" s="124"/>
      <c r="N27" s="124"/>
      <c r="O27" s="124"/>
    </row>
    <row r="28" spans="1:15" ht="14.25">
      <c r="A28" s="196">
        <v>23</v>
      </c>
      <c r="B28" s="66" t="s">
        <v>1122</v>
      </c>
      <c r="C28" s="38"/>
      <c r="D28" s="38"/>
      <c r="E28" s="60" t="s">
        <v>1100</v>
      </c>
      <c r="F28" s="127">
        <v>68000</v>
      </c>
      <c r="G28" s="191"/>
      <c r="H28" s="196">
        <f t="shared" si="0"/>
        <v>0</v>
      </c>
      <c r="I28" s="190"/>
      <c r="J28" s="189"/>
      <c r="K28" s="123"/>
      <c r="L28" s="123"/>
      <c r="M28" s="124"/>
      <c r="N28" s="124"/>
      <c r="O28" s="124"/>
    </row>
    <row r="29" spans="1:15" ht="25.5">
      <c r="A29" s="196">
        <v>24</v>
      </c>
      <c r="B29" s="80" t="s">
        <v>1324</v>
      </c>
      <c r="C29" s="38"/>
      <c r="D29" s="38"/>
      <c r="E29" s="70" t="s">
        <v>1101</v>
      </c>
      <c r="F29" s="127">
        <v>50</v>
      </c>
      <c r="G29" s="191"/>
      <c r="H29" s="196">
        <f t="shared" si="0"/>
        <v>0</v>
      </c>
      <c r="I29" s="190"/>
      <c r="J29" s="189"/>
    </row>
    <row r="30" spans="1:15" ht="25.5">
      <c r="A30" s="196">
        <v>25</v>
      </c>
      <c r="B30" s="56" t="s">
        <v>1417</v>
      </c>
      <c r="C30" s="38"/>
      <c r="D30" s="38"/>
      <c r="E30" s="70" t="s">
        <v>1100</v>
      </c>
      <c r="F30" s="127">
        <v>1500</v>
      </c>
      <c r="G30" s="191"/>
      <c r="H30" s="196">
        <f t="shared" si="0"/>
        <v>0</v>
      </c>
      <c r="I30" s="190"/>
      <c r="J30" s="189"/>
      <c r="K30" s="123"/>
      <c r="L30" s="123"/>
      <c r="M30" s="124"/>
      <c r="N30" s="124"/>
      <c r="O30" s="124"/>
    </row>
    <row r="31" spans="1:15" ht="14.25">
      <c r="A31" s="196">
        <v>26</v>
      </c>
      <c r="B31" s="80" t="s">
        <v>1418</v>
      </c>
      <c r="C31" s="38"/>
      <c r="D31" s="38"/>
      <c r="E31" s="70" t="s">
        <v>1101</v>
      </c>
      <c r="F31" s="127">
        <v>80</v>
      </c>
      <c r="G31" s="191"/>
      <c r="H31" s="196">
        <f t="shared" si="0"/>
        <v>0</v>
      </c>
      <c r="I31" s="190"/>
      <c r="J31" s="189"/>
      <c r="K31" s="123"/>
      <c r="L31" s="123"/>
      <c r="M31" s="124"/>
      <c r="N31" s="124"/>
      <c r="O31" s="124"/>
    </row>
    <row r="32" spans="1:15" ht="14.25">
      <c r="A32" s="196">
        <v>27</v>
      </c>
      <c r="B32" s="80" t="s">
        <v>1419</v>
      </c>
      <c r="C32" s="38"/>
      <c r="D32" s="38"/>
      <c r="E32" s="70" t="s">
        <v>1101</v>
      </c>
      <c r="F32" s="127">
        <v>80</v>
      </c>
      <c r="G32" s="191"/>
      <c r="H32" s="196">
        <f t="shared" si="0"/>
        <v>0</v>
      </c>
      <c r="I32" s="190"/>
      <c r="J32" s="189"/>
      <c r="K32" s="123"/>
      <c r="L32" s="123"/>
      <c r="M32" s="124"/>
      <c r="N32" s="124"/>
      <c r="O32" s="124"/>
    </row>
    <row r="33" spans="1:15" ht="14.25">
      <c r="A33" s="196">
        <v>28</v>
      </c>
      <c r="B33" s="80" t="s">
        <v>1420</v>
      </c>
      <c r="C33" s="38"/>
      <c r="D33" s="38"/>
      <c r="E33" s="70" t="s">
        <v>1101</v>
      </c>
      <c r="F33" s="127">
        <v>200</v>
      </c>
      <c r="G33" s="191"/>
      <c r="H33" s="196">
        <f t="shared" si="0"/>
        <v>0</v>
      </c>
      <c r="I33" s="190"/>
      <c r="J33" s="189"/>
      <c r="K33" s="123"/>
      <c r="L33" s="123"/>
      <c r="M33" s="124"/>
      <c r="N33" s="124"/>
      <c r="O33" s="124"/>
    </row>
    <row r="34" spans="1:15" ht="14.25">
      <c r="A34" s="196">
        <v>29</v>
      </c>
      <c r="B34" s="56" t="s">
        <v>1123</v>
      </c>
      <c r="C34" s="38"/>
      <c r="D34" s="38"/>
      <c r="E34" s="60" t="s">
        <v>1100</v>
      </c>
      <c r="F34" s="127">
        <v>260</v>
      </c>
      <c r="G34" s="191"/>
      <c r="H34" s="196">
        <f t="shared" si="0"/>
        <v>0</v>
      </c>
      <c r="I34" s="190"/>
      <c r="J34" s="189"/>
      <c r="K34" s="123"/>
      <c r="L34" s="123"/>
      <c r="M34" s="124"/>
      <c r="N34" s="124"/>
      <c r="O34" s="124"/>
    </row>
    <row r="35" spans="1:15" ht="51">
      <c r="A35" s="196">
        <v>30</v>
      </c>
      <c r="B35" s="80" t="s">
        <v>1124</v>
      </c>
      <c r="C35" s="38"/>
      <c r="D35" s="38"/>
      <c r="E35" s="70" t="s">
        <v>1101</v>
      </c>
      <c r="F35" s="127">
        <v>100</v>
      </c>
      <c r="G35" s="191"/>
      <c r="H35" s="196">
        <f t="shared" si="0"/>
        <v>0</v>
      </c>
      <c r="I35" s="190"/>
      <c r="J35" s="189"/>
    </row>
    <row r="36" spans="1:15" ht="51">
      <c r="A36" s="196">
        <v>31</v>
      </c>
      <c r="B36" s="80" t="s">
        <v>1125</v>
      </c>
      <c r="C36" s="38"/>
      <c r="D36" s="38"/>
      <c r="E36" s="70" t="s">
        <v>1101</v>
      </c>
      <c r="F36" s="127">
        <v>4000</v>
      </c>
      <c r="G36" s="191"/>
      <c r="H36" s="196">
        <f t="shared" si="0"/>
        <v>0</v>
      </c>
      <c r="I36" s="190"/>
      <c r="J36" s="189"/>
      <c r="K36" s="123"/>
      <c r="L36" s="123"/>
      <c r="M36" s="124"/>
      <c r="N36" s="124"/>
      <c r="O36" s="124"/>
    </row>
    <row r="37" spans="1:15" ht="14.25">
      <c r="G37" s="26" t="s">
        <v>845</v>
      </c>
      <c r="H37" s="26">
        <f>SUM(H6:H36)</f>
        <v>0</v>
      </c>
      <c r="K37" s="123"/>
      <c r="L37" s="124"/>
      <c r="M37" s="124"/>
      <c r="N37" s="124"/>
    </row>
    <row r="38" spans="1:15" ht="14.25">
      <c r="G38" s="27"/>
      <c r="H38" s="27"/>
      <c r="K38" s="123"/>
      <c r="L38" s="124"/>
      <c r="M38" s="124"/>
      <c r="N38" s="124"/>
    </row>
    <row r="39" spans="1:15" ht="14.25">
      <c r="G39" s="27"/>
      <c r="H39" s="27"/>
      <c r="K39" s="123"/>
      <c r="L39" s="124"/>
      <c r="M39" s="124"/>
      <c r="N39" s="124"/>
    </row>
    <row r="43" spans="1:15" ht="14.25">
      <c r="A43" s="129"/>
    </row>
    <row r="44" spans="1:15" ht="14.25">
      <c r="A44" s="129"/>
      <c r="B44" s="123"/>
      <c r="C44" s="123"/>
      <c r="D44" s="124"/>
      <c r="E44" s="124"/>
      <c r="F44" s="124"/>
    </row>
    <row r="45" spans="1:15" ht="14.25">
      <c r="A45" s="129"/>
      <c r="B45" s="123"/>
      <c r="C45" s="123"/>
      <c r="D45" s="124"/>
      <c r="E45" s="124"/>
      <c r="F45" s="124"/>
    </row>
    <row r="46" spans="1:15" ht="14.25">
      <c r="A46" s="129"/>
      <c r="B46" s="123"/>
      <c r="C46" s="123"/>
      <c r="D46" s="124"/>
      <c r="E46" s="124"/>
      <c r="F46" s="124"/>
    </row>
    <row r="47" spans="1:15" ht="14.25">
      <c r="A47" s="129"/>
      <c r="B47" s="123"/>
      <c r="C47" s="123"/>
      <c r="D47" s="124"/>
      <c r="E47" s="124"/>
      <c r="F47" s="124"/>
    </row>
    <row r="48" spans="1:15" ht="14.25">
      <c r="A48" s="129"/>
      <c r="B48" s="123"/>
      <c r="C48" s="123"/>
      <c r="D48" s="124"/>
      <c r="E48" s="124"/>
      <c r="F48" s="124"/>
    </row>
    <row r="49" spans="1:6" ht="14.25">
      <c r="A49" s="129"/>
      <c r="B49" s="123"/>
      <c r="C49" s="123"/>
      <c r="D49" s="124"/>
      <c r="E49" s="124"/>
      <c r="F49" s="124"/>
    </row>
    <row r="50" spans="1:6" ht="14.25">
      <c r="A50" s="129"/>
      <c r="B50" s="123"/>
      <c r="C50" s="129"/>
      <c r="D50" s="124"/>
      <c r="E50" s="124"/>
      <c r="F50" s="124"/>
    </row>
    <row r="51" spans="1:6" ht="14.25">
      <c r="A51" s="129"/>
      <c r="B51" s="123"/>
      <c r="C51" s="129"/>
      <c r="D51" s="124"/>
      <c r="E51" s="124"/>
      <c r="F51" s="124"/>
    </row>
    <row r="52" spans="1:6" ht="14.25">
      <c r="A52" s="129"/>
      <c r="B52" s="123"/>
      <c r="C52" s="123"/>
      <c r="D52" s="124"/>
      <c r="E52" s="124"/>
      <c r="F52" s="124"/>
    </row>
    <row r="53" spans="1:6" ht="14.25">
      <c r="A53" s="129"/>
      <c r="B53" s="123"/>
      <c r="C53" s="123"/>
      <c r="D53" s="124"/>
      <c r="E53" s="124"/>
      <c r="F53" s="124"/>
    </row>
    <row r="54" spans="1:6" ht="14.25">
      <c r="A54" s="129"/>
      <c r="B54" s="123"/>
      <c r="C54" s="123"/>
      <c r="D54" s="124"/>
      <c r="E54" s="124"/>
      <c r="F54" s="124"/>
    </row>
    <row r="55" spans="1:6" ht="14.25">
      <c r="A55" s="129"/>
      <c r="B55" s="123"/>
      <c r="C55" s="123"/>
      <c r="D55" s="124"/>
      <c r="E55" s="124"/>
      <c r="F55" s="124"/>
    </row>
    <row r="56" spans="1:6" ht="14.25">
      <c r="A56" s="129"/>
      <c r="B56" s="123"/>
      <c r="C56" s="123"/>
      <c r="D56" s="124"/>
      <c r="E56" s="124"/>
      <c r="F56" s="124"/>
    </row>
    <row r="58" spans="1:6" ht="14.25">
      <c r="A58" s="129"/>
      <c r="B58" s="123"/>
      <c r="C58" s="129"/>
      <c r="D58" s="124"/>
      <c r="E58" s="124"/>
      <c r="F58" s="124"/>
    </row>
    <row r="59" spans="1:6" ht="14.25">
      <c r="A59" s="129"/>
      <c r="B59" s="123"/>
      <c r="C59" s="123"/>
      <c r="D59" s="124"/>
      <c r="E59" s="124"/>
      <c r="F59" s="124"/>
    </row>
    <row r="60" spans="1:6" ht="14.25">
      <c r="A60" s="129"/>
      <c r="B60" s="123"/>
      <c r="C60" s="123"/>
      <c r="D60" s="124"/>
      <c r="E60" s="124"/>
      <c r="F60" s="124"/>
    </row>
    <row r="61" spans="1:6" ht="14.25">
      <c r="A61" s="129"/>
      <c r="B61" s="123"/>
      <c r="C61" s="123"/>
      <c r="D61" s="124"/>
      <c r="E61" s="124"/>
      <c r="F61" s="124"/>
    </row>
    <row r="63" spans="1:6" ht="14.25">
      <c r="A63" s="129"/>
      <c r="B63" s="123"/>
      <c r="C63" s="123"/>
      <c r="D63" s="124"/>
      <c r="E63" s="124"/>
      <c r="F63" s="124"/>
    </row>
    <row r="64" spans="1:6" ht="14.25">
      <c r="A64" s="129"/>
      <c r="B64" s="123"/>
      <c r="C64" s="123"/>
      <c r="D64" s="124"/>
      <c r="E64" s="124"/>
      <c r="F64" s="124"/>
    </row>
    <row r="65" spans="1:6" ht="14.25">
      <c r="A65" s="129"/>
      <c r="B65" s="123"/>
      <c r="C65" s="123"/>
      <c r="D65" s="124"/>
      <c r="E65" s="124"/>
      <c r="F65" s="124"/>
    </row>
    <row r="67" spans="1:6" ht="14.25">
      <c r="A67" s="129"/>
      <c r="B67" s="123"/>
      <c r="C67" s="123"/>
      <c r="D67" s="124"/>
      <c r="E67" s="124"/>
      <c r="F67" s="124"/>
    </row>
    <row r="68" spans="1:6" ht="14.25">
      <c r="A68" s="129"/>
      <c r="B68" s="123"/>
      <c r="C68" s="123"/>
      <c r="D68" s="124"/>
      <c r="E68" s="124"/>
      <c r="F68" s="124"/>
    </row>
    <row r="69" spans="1:6" ht="14.25">
      <c r="A69" s="129"/>
      <c r="B69" s="123"/>
      <c r="C69" s="123"/>
      <c r="D69" s="124"/>
      <c r="E69" s="124"/>
      <c r="F69" s="124"/>
    </row>
    <row r="70" spans="1:6" ht="14.25">
      <c r="A70" s="129"/>
      <c r="B70" s="123"/>
      <c r="C70" s="123"/>
      <c r="D70" s="124"/>
      <c r="E70" s="124"/>
      <c r="F70" s="124"/>
    </row>
    <row r="71" spans="1:6" ht="14.25">
      <c r="A71" s="129"/>
      <c r="B71" s="123"/>
      <c r="C71" s="123"/>
      <c r="D71" s="124"/>
      <c r="E71" s="124"/>
      <c r="F71" s="124"/>
    </row>
    <row r="73" spans="1:6" ht="14.25">
      <c r="A73" s="129"/>
      <c r="B73" s="123"/>
      <c r="C73" s="123"/>
      <c r="D73" s="124"/>
      <c r="E73" s="124"/>
      <c r="F73" s="124"/>
    </row>
  </sheetData>
  <sortState xmlns:xlrd2="http://schemas.microsoft.com/office/spreadsheetml/2017/richdata2" ref="A43:F74">
    <sortCondition ref="A43"/>
  </sortState>
  <mergeCells count="2">
    <mergeCell ref="A1:H1"/>
    <mergeCell ref="A2:H2"/>
  </mergeCells>
  <pageMargins left="0.31496062992125984" right="0.31496062992125984" top="0.55118110236220474" bottom="0.74803149606299213" header="0.31496062992125984" footer="0.31496062992125984"/>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O51"/>
  <sheetViews>
    <sheetView workbookViewId="0">
      <selection activeCell="E23" sqref="E23"/>
    </sheetView>
  </sheetViews>
  <sheetFormatPr defaultColWidth="9" defaultRowHeight="12.75"/>
  <cols>
    <col min="1" max="1" width="4.5" style="10" customWidth="1"/>
    <col min="2" max="2" width="43.875" style="10" customWidth="1"/>
    <col min="3" max="3" width="14.875" style="10" customWidth="1"/>
    <col min="4" max="6" width="9" style="10"/>
    <col min="7" max="7" width="11.625" style="10" customWidth="1"/>
    <col min="8" max="8" width="14.25" style="10" customWidth="1"/>
    <col min="9" max="10" width="9" style="10"/>
    <col min="11" max="11" width="49" style="10" customWidth="1"/>
    <col min="12" max="16384" width="9" style="10"/>
  </cols>
  <sheetData>
    <row r="1" spans="1:15">
      <c r="A1" s="377" t="s">
        <v>1719</v>
      </c>
      <c r="B1" s="377"/>
      <c r="C1" s="377"/>
      <c r="D1" s="377"/>
      <c r="E1" s="377"/>
      <c r="F1" s="377"/>
      <c r="G1" s="377"/>
      <c r="H1" s="377"/>
    </row>
    <row r="2" spans="1:15">
      <c r="A2" s="378" t="s">
        <v>1334</v>
      </c>
      <c r="B2" s="378"/>
      <c r="C2" s="378"/>
      <c r="D2" s="378"/>
      <c r="E2" s="378"/>
      <c r="F2" s="378"/>
      <c r="G2" s="378"/>
      <c r="H2" s="378"/>
    </row>
    <row r="3" spans="1:15">
      <c r="B3" s="341" t="s">
        <v>1421</v>
      </c>
    </row>
    <row r="4" spans="1:15" ht="38.25">
      <c r="A4" s="11" t="s">
        <v>5</v>
      </c>
      <c r="B4" s="11" t="s">
        <v>0</v>
      </c>
      <c r="C4" s="11" t="s">
        <v>1079</v>
      </c>
      <c r="D4" s="11" t="s">
        <v>1080</v>
      </c>
      <c r="E4" s="11" t="s">
        <v>1</v>
      </c>
      <c r="F4" s="11" t="s">
        <v>2</v>
      </c>
      <c r="G4" s="12" t="s">
        <v>11</v>
      </c>
      <c r="H4" s="12" t="s">
        <v>12</v>
      </c>
    </row>
    <row r="5" spans="1:15">
      <c r="A5" s="13">
        <v>1</v>
      </c>
      <c r="B5" s="13">
        <v>2</v>
      </c>
      <c r="C5" s="13">
        <v>3</v>
      </c>
      <c r="D5" s="13">
        <v>4</v>
      </c>
      <c r="E5" s="13">
        <v>5</v>
      </c>
      <c r="F5" s="14">
        <v>6</v>
      </c>
      <c r="G5" s="14">
        <v>7</v>
      </c>
      <c r="H5" s="13" t="s">
        <v>15</v>
      </c>
    </row>
    <row r="6" spans="1:15" ht="76.5">
      <c r="A6" s="28">
        <v>1</v>
      </c>
      <c r="B6" s="44" t="s">
        <v>1126</v>
      </c>
      <c r="C6" s="38"/>
      <c r="D6" s="51"/>
      <c r="E6" s="60" t="s">
        <v>1100</v>
      </c>
      <c r="F6" s="142">
        <v>600</v>
      </c>
      <c r="G6" s="142"/>
      <c r="H6" s="138">
        <f>F6*G6</f>
        <v>0</v>
      </c>
      <c r="K6" s="123"/>
      <c r="L6" s="123"/>
      <c r="M6" s="124"/>
      <c r="N6" s="124"/>
      <c r="O6" s="124"/>
    </row>
    <row r="7" spans="1:15" ht="63.75">
      <c r="A7" s="309">
        <v>2</v>
      </c>
      <c r="B7" s="44" t="s">
        <v>1127</v>
      </c>
      <c r="C7" s="38"/>
      <c r="D7" s="51"/>
      <c r="E7" s="60" t="s">
        <v>1100</v>
      </c>
      <c r="F7" s="142">
        <v>19</v>
      </c>
      <c r="G7" s="142"/>
      <c r="H7" s="138">
        <f t="shared" ref="H7:H22" si="0">F7*G7</f>
        <v>0</v>
      </c>
      <c r="K7" s="123"/>
      <c r="L7" s="123"/>
      <c r="M7" s="124"/>
      <c r="N7" s="124"/>
      <c r="O7" s="124"/>
    </row>
    <row r="8" spans="1:15" ht="38.25">
      <c r="A8" s="309">
        <v>3</v>
      </c>
      <c r="B8" s="44" t="s">
        <v>1128</v>
      </c>
      <c r="C8" s="38"/>
      <c r="D8" s="51"/>
      <c r="E8" s="60" t="s">
        <v>1100</v>
      </c>
      <c r="F8" s="142">
        <v>700</v>
      </c>
      <c r="G8" s="142"/>
      <c r="H8" s="138">
        <f t="shared" si="0"/>
        <v>0</v>
      </c>
      <c r="K8" s="123"/>
      <c r="L8" s="123"/>
      <c r="M8" s="124"/>
      <c r="N8" s="124"/>
      <c r="O8" s="124"/>
    </row>
    <row r="9" spans="1:15" ht="51">
      <c r="A9" s="309">
        <v>4</v>
      </c>
      <c r="B9" s="44" t="s">
        <v>1129</v>
      </c>
      <c r="C9" s="38"/>
      <c r="D9" s="51"/>
      <c r="E9" s="60" t="s">
        <v>1100</v>
      </c>
      <c r="F9" s="142">
        <v>260</v>
      </c>
      <c r="G9" s="142"/>
      <c r="H9" s="138">
        <f t="shared" si="0"/>
        <v>0</v>
      </c>
      <c r="K9" s="123"/>
      <c r="L9" s="123"/>
      <c r="M9" s="124"/>
      <c r="N9" s="124"/>
      <c r="O9" s="124"/>
    </row>
    <row r="10" spans="1:15" ht="51">
      <c r="A10" s="309">
        <v>5</v>
      </c>
      <c r="B10" s="44" t="s">
        <v>1130</v>
      </c>
      <c r="C10" s="38"/>
      <c r="D10" s="51"/>
      <c r="E10" s="60" t="s">
        <v>1100</v>
      </c>
      <c r="F10" s="142">
        <v>2000</v>
      </c>
      <c r="G10" s="142"/>
      <c r="H10" s="138">
        <f t="shared" si="0"/>
        <v>0</v>
      </c>
      <c r="K10" s="123"/>
      <c r="L10" s="123"/>
      <c r="M10" s="124"/>
      <c r="N10" s="124"/>
      <c r="O10" s="124"/>
    </row>
    <row r="11" spans="1:15" ht="51">
      <c r="A11" s="309">
        <v>6</v>
      </c>
      <c r="B11" s="44" t="s">
        <v>1131</v>
      </c>
      <c r="C11" s="38"/>
      <c r="D11" s="51"/>
      <c r="E11" s="60" t="s">
        <v>1100</v>
      </c>
      <c r="F11" s="142">
        <v>200</v>
      </c>
      <c r="G11" s="142"/>
      <c r="H11" s="138">
        <f t="shared" si="0"/>
        <v>0</v>
      </c>
      <c r="K11" s="123"/>
      <c r="L11" s="123"/>
      <c r="M11" s="124"/>
      <c r="N11" s="124"/>
      <c r="O11" s="124"/>
    </row>
    <row r="12" spans="1:15" ht="25.5">
      <c r="A12" s="309">
        <v>7</v>
      </c>
      <c r="B12" s="44" t="s">
        <v>1132</v>
      </c>
      <c r="C12" s="38"/>
      <c r="D12" s="51"/>
      <c r="E12" s="60" t="s">
        <v>1100</v>
      </c>
      <c r="F12" s="142">
        <v>440</v>
      </c>
      <c r="G12" s="142"/>
      <c r="H12" s="138">
        <f t="shared" si="0"/>
        <v>0</v>
      </c>
      <c r="K12" s="123"/>
      <c r="L12" s="123"/>
      <c r="M12" s="124"/>
      <c r="N12" s="124"/>
      <c r="O12" s="124"/>
    </row>
    <row r="13" spans="1:15" ht="38.25">
      <c r="A13" s="309">
        <v>8</v>
      </c>
      <c r="B13" s="44" t="s">
        <v>1133</v>
      </c>
      <c r="C13" s="38"/>
      <c r="D13" s="51"/>
      <c r="E13" s="60" t="s">
        <v>1100</v>
      </c>
      <c r="F13" s="142">
        <v>160</v>
      </c>
      <c r="G13" s="142"/>
      <c r="H13" s="138">
        <f t="shared" si="0"/>
        <v>0</v>
      </c>
      <c r="K13" s="123"/>
      <c r="L13" s="123"/>
      <c r="M13" s="124"/>
      <c r="N13" s="124"/>
      <c r="O13" s="124"/>
    </row>
    <row r="14" spans="1:15" ht="38.25">
      <c r="A14" s="309">
        <v>9</v>
      </c>
      <c r="B14" s="44" t="s">
        <v>1134</v>
      </c>
      <c r="C14" s="38"/>
      <c r="D14" s="51"/>
      <c r="E14" s="60" t="s">
        <v>1100</v>
      </c>
      <c r="F14" s="127">
        <v>10</v>
      </c>
      <c r="G14" s="127"/>
      <c r="H14" s="138">
        <f t="shared" si="0"/>
        <v>0</v>
      </c>
    </row>
    <row r="15" spans="1:15" ht="25.5">
      <c r="A15" s="309">
        <v>10</v>
      </c>
      <c r="B15" s="44" t="s">
        <v>1135</v>
      </c>
      <c r="C15" s="38"/>
      <c r="D15" s="50"/>
      <c r="E15" s="60" t="s">
        <v>1100</v>
      </c>
      <c r="F15" s="142">
        <v>600</v>
      </c>
      <c r="G15" s="142"/>
      <c r="H15" s="138">
        <f t="shared" si="0"/>
        <v>0</v>
      </c>
      <c r="K15" s="123"/>
      <c r="L15" s="123"/>
      <c r="M15" s="124"/>
      <c r="N15" s="124"/>
      <c r="O15" s="124"/>
    </row>
    <row r="16" spans="1:15" ht="51">
      <c r="A16" s="309">
        <v>11</v>
      </c>
      <c r="B16" s="44" t="s">
        <v>1136</v>
      </c>
      <c r="C16" s="38"/>
      <c r="D16" s="50"/>
      <c r="E16" s="60" t="s">
        <v>1100</v>
      </c>
      <c r="F16" s="142">
        <v>720</v>
      </c>
      <c r="G16" s="142"/>
      <c r="H16" s="138">
        <f t="shared" si="0"/>
        <v>0</v>
      </c>
      <c r="K16" s="123"/>
      <c r="L16" s="123"/>
      <c r="M16" s="124"/>
      <c r="N16" s="124"/>
      <c r="O16" s="124"/>
    </row>
    <row r="17" spans="1:15" ht="51">
      <c r="A17" s="309">
        <v>12</v>
      </c>
      <c r="B17" s="44" t="s">
        <v>1137</v>
      </c>
      <c r="C17" s="38"/>
      <c r="D17" s="50"/>
      <c r="E17" s="60" t="s">
        <v>1100</v>
      </c>
      <c r="F17" s="127">
        <v>10</v>
      </c>
      <c r="G17" s="127"/>
      <c r="H17" s="138">
        <f t="shared" si="0"/>
        <v>0</v>
      </c>
    </row>
    <row r="18" spans="1:15" ht="38.25">
      <c r="A18" s="309">
        <v>13</v>
      </c>
      <c r="B18" s="44" t="s">
        <v>1138</v>
      </c>
      <c r="C18" s="38"/>
      <c r="D18" s="50"/>
      <c r="E18" s="60" t="s">
        <v>1100</v>
      </c>
      <c r="F18" s="142">
        <v>200</v>
      </c>
      <c r="G18" s="142"/>
      <c r="H18" s="138">
        <f t="shared" si="0"/>
        <v>0</v>
      </c>
      <c r="K18" s="123"/>
      <c r="L18" s="123"/>
      <c r="M18" s="124"/>
      <c r="N18" s="124"/>
      <c r="O18" s="124"/>
    </row>
    <row r="19" spans="1:15" ht="38.25">
      <c r="A19" s="309">
        <v>14</v>
      </c>
      <c r="B19" s="44" t="s">
        <v>1139</v>
      </c>
      <c r="C19" s="38"/>
      <c r="D19" s="50"/>
      <c r="E19" s="60" t="s">
        <v>1100</v>
      </c>
      <c r="F19" s="142">
        <v>1500</v>
      </c>
      <c r="G19" s="142"/>
      <c r="H19" s="138">
        <f t="shared" si="0"/>
        <v>0</v>
      </c>
      <c r="K19" s="123"/>
      <c r="L19" s="123"/>
      <c r="M19" s="124"/>
      <c r="N19" s="124"/>
      <c r="O19" s="124"/>
    </row>
    <row r="20" spans="1:15" ht="38.25">
      <c r="A20" s="309">
        <v>15</v>
      </c>
      <c r="B20" s="44" t="s">
        <v>1140</v>
      </c>
      <c r="C20" s="38"/>
      <c r="D20" s="50"/>
      <c r="E20" s="60" t="s">
        <v>1100</v>
      </c>
      <c r="F20" s="142">
        <v>10</v>
      </c>
      <c r="G20" s="142"/>
      <c r="H20" s="138">
        <f t="shared" si="0"/>
        <v>0</v>
      </c>
      <c r="K20" s="123"/>
      <c r="L20" s="123"/>
      <c r="M20" s="124"/>
      <c r="N20" s="124"/>
      <c r="O20" s="124"/>
    </row>
    <row r="21" spans="1:15" ht="38.25">
      <c r="A21" s="309">
        <v>16</v>
      </c>
      <c r="B21" s="44" t="s">
        <v>1710</v>
      </c>
      <c r="C21" s="38"/>
      <c r="D21" s="50"/>
      <c r="E21" s="60" t="s">
        <v>1100</v>
      </c>
      <c r="F21" s="142">
        <v>380</v>
      </c>
      <c r="G21" s="142"/>
      <c r="H21" s="138">
        <f t="shared" si="0"/>
        <v>0</v>
      </c>
    </row>
    <row r="22" spans="1:15" ht="38.25">
      <c r="A22" s="309">
        <v>17</v>
      </c>
      <c r="B22" s="101" t="s">
        <v>1422</v>
      </c>
      <c r="C22" s="38"/>
      <c r="D22" s="50"/>
      <c r="E22" s="60" t="s">
        <v>1100</v>
      </c>
      <c r="F22" s="127">
        <v>10</v>
      </c>
      <c r="G22" s="127"/>
      <c r="H22" s="138">
        <f t="shared" si="0"/>
        <v>0</v>
      </c>
    </row>
    <row r="23" spans="1:15">
      <c r="G23" s="26" t="s">
        <v>845</v>
      </c>
      <c r="H23" s="26">
        <f>SUM(H6:H22)</f>
        <v>0</v>
      </c>
    </row>
    <row r="24" spans="1:15">
      <c r="G24" s="27"/>
      <c r="H24" s="27"/>
    </row>
    <row r="25" spans="1:15">
      <c r="G25" s="27"/>
      <c r="H25" s="27"/>
    </row>
    <row r="33" spans="2:6" ht="14.25">
      <c r="B33" s="123"/>
      <c r="C33" s="123"/>
      <c r="D33" s="124"/>
      <c r="E33" s="124"/>
      <c r="F33" s="124"/>
    </row>
    <row r="34" spans="2:6" ht="14.25">
      <c r="B34" s="123"/>
      <c r="C34" s="123"/>
      <c r="D34" s="124"/>
      <c r="E34" s="124"/>
      <c r="F34" s="124"/>
    </row>
    <row r="35" spans="2:6" ht="14.25">
      <c r="B35" s="123"/>
      <c r="C35" s="123"/>
      <c r="D35" s="124"/>
      <c r="E35" s="124"/>
      <c r="F35" s="124"/>
    </row>
    <row r="37" spans="2:6" ht="14.25">
      <c r="B37" s="123"/>
      <c r="C37" s="123"/>
      <c r="D37" s="124"/>
      <c r="E37" s="124"/>
      <c r="F37" s="124"/>
    </row>
    <row r="38" spans="2:6" ht="14.25">
      <c r="B38" s="123"/>
      <c r="C38" s="123"/>
      <c r="D38" s="124"/>
      <c r="E38" s="124"/>
      <c r="F38" s="124"/>
    </row>
    <row r="39" spans="2:6" ht="14.25">
      <c r="B39" s="123"/>
      <c r="C39" s="123"/>
      <c r="D39" s="124"/>
      <c r="E39" s="124"/>
      <c r="F39" s="124"/>
    </row>
    <row r="40" spans="2:6" ht="14.25">
      <c r="B40" s="123"/>
      <c r="C40" s="123"/>
      <c r="D40" s="124"/>
      <c r="E40" s="124"/>
      <c r="F40" s="124"/>
    </row>
    <row r="41" spans="2:6" ht="14.25">
      <c r="B41" s="123"/>
      <c r="C41" s="123"/>
      <c r="D41" s="124"/>
      <c r="E41" s="124"/>
      <c r="F41" s="124"/>
    </row>
    <row r="43" spans="2:6" ht="14.25">
      <c r="B43" s="123"/>
      <c r="C43" s="123"/>
      <c r="D43" s="124"/>
      <c r="E43" s="124"/>
      <c r="F43" s="124"/>
    </row>
    <row r="44" spans="2:6" ht="14.25">
      <c r="B44" s="123"/>
      <c r="C44" s="123"/>
      <c r="D44" s="124"/>
      <c r="E44" s="124"/>
      <c r="F44" s="124"/>
    </row>
    <row r="46" spans="2:6" ht="14.25">
      <c r="B46" s="123"/>
      <c r="C46" s="123"/>
      <c r="D46" s="124"/>
      <c r="E46" s="124"/>
      <c r="F46" s="124"/>
    </row>
    <row r="47" spans="2:6" ht="14.25">
      <c r="B47" s="123"/>
      <c r="C47" s="123"/>
      <c r="D47" s="124"/>
      <c r="E47" s="124"/>
      <c r="F47" s="124"/>
    </row>
    <row r="48" spans="2:6" ht="14.25">
      <c r="B48" s="123"/>
      <c r="C48" s="123"/>
      <c r="D48" s="124"/>
      <c r="E48" s="124"/>
      <c r="F48" s="124"/>
    </row>
    <row r="51" spans="2:6" ht="14.25">
      <c r="B51" s="123"/>
      <c r="C51" s="123"/>
      <c r="D51" s="124"/>
      <c r="E51" s="124"/>
      <c r="F51" s="124"/>
    </row>
  </sheetData>
  <sortState xmlns:xlrd2="http://schemas.microsoft.com/office/spreadsheetml/2017/richdata2" ref="A34:F52">
    <sortCondition ref="A34"/>
  </sortState>
  <mergeCells count="2">
    <mergeCell ref="A1:H1"/>
    <mergeCell ref="A2:H2"/>
  </mergeCells>
  <pageMargins left="0.31496062992125984" right="0.31496062992125984" top="0.55118110236220474" bottom="0.74803149606299213"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3"/>
  <sheetViews>
    <sheetView zoomScaleNormal="100" workbookViewId="0">
      <selection activeCell="E23" sqref="E23"/>
    </sheetView>
  </sheetViews>
  <sheetFormatPr defaultColWidth="9" defaultRowHeight="12.75"/>
  <cols>
    <col min="1" max="1" width="4.125" style="10" customWidth="1"/>
    <col min="2" max="2" width="26.125" style="10" customWidth="1"/>
    <col min="3" max="3" width="14.875" style="10" customWidth="1"/>
    <col min="4" max="5" width="9" style="10"/>
    <col min="6" max="6" width="7.75" style="10" customWidth="1"/>
    <col min="7" max="7" width="10.125" style="19" customWidth="1"/>
    <col min="8" max="8" width="13.125" style="19" customWidth="1"/>
    <col min="9" max="9" width="16.875" style="10" customWidth="1"/>
    <col min="10" max="10" width="18.375" style="10" customWidth="1"/>
    <col min="11" max="16384" width="9" style="10"/>
  </cols>
  <sheetData>
    <row r="1" spans="1:17">
      <c r="A1" s="377" t="s">
        <v>1719</v>
      </c>
      <c r="B1" s="377"/>
      <c r="C1" s="377"/>
      <c r="D1" s="377"/>
      <c r="E1" s="377"/>
      <c r="F1" s="377"/>
      <c r="G1" s="377"/>
      <c r="H1" s="377"/>
      <c r="I1" s="377"/>
      <c r="J1" s="377"/>
    </row>
    <row r="2" spans="1:17">
      <c r="A2" s="378" t="s">
        <v>1334</v>
      </c>
      <c r="B2" s="378"/>
      <c r="C2" s="378"/>
      <c r="D2" s="378"/>
      <c r="E2" s="378"/>
      <c r="F2" s="378"/>
      <c r="G2" s="378"/>
      <c r="H2" s="378"/>
      <c r="I2" s="378"/>
      <c r="J2" s="378"/>
    </row>
    <row r="3" spans="1:17">
      <c r="B3" s="341" t="s">
        <v>872</v>
      </c>
    </row>
    <row r="4" spans="1:17" ht="38.25">
      <c r="A4" s="11" t="s">
        <v>5</v>
      </c>
      <c r="B4" s="11" t="s">
        <v>6</v>
      </c>
      <c r="C4" s="11" t="s">
        <v>7</v>
      </c>
      <c r="D4" s="11" t="s">
        <v>8</v>
      </c>
      <c r="E4" s="11" t="s">
        <v>9</v>
      </c>
      <c r="F4" s="11" t="s">
        <v>10</v>
      </c>
      <c r="G4" s="12" t="s">
        <v>11</v>
      </c>
      <c r="H4" s="12" t="s">
        <v>12</v>
      </c>
      <c r="I4" s="11" t="s">
        <v>13</v>
      </c>
      <c r="J4" s="11" t="s">
        <v>14</v>
      </c>
    </row>
    <row r="5" spans="1:17">
      <c r="A5" s="13">
        <v>1</v>
      </c>
      <c r="B5" s="13">
        <v>2</v>
      </c>
      <c r="C5" s="13">
        <v>3</v>
      </c>
      <c r="D5" s="13">
        <v>4</v>
      </c>
      <c r="E5" s="13">
        <v>5</v>
      </c>
      <c r="F5" s="13">
        <v>6</v>
      </c>
      <c r="G5" s="14">
        <v>7</v>
      </c>
      <c r="H5" s="15" t="s">
        <v>15</v>
      </c>
      <c r="I5" s="13">
        <v>9</v>
      </c>
      <c r="J5" s="13">
        <v>10</v>
      </c>
    </row>
    <row r="6" spans="1:17" ht="14.25">
      <c r="A6" s="28">
        <v>1</v>
      </c>
      <c r="B6" s="78" t="s">
        <v>847</v>
      </c>
      <c r="C6" s="79" t="s">
        <v>848</v>
      </c>
      <c r="D6" s="97" t="s">
        <v>492</v>
      </c>
      <c r="E6" s="98" t="s">
        <v>1488</v>
      </c>
      <c r="F6" s="118">
        <v>6</v>
      </c>
      <c r="G6" s="171"/>
      <c r="H6" s="119">
        <f>F6*G6</f>
        <v>0</v>
      </c>
      <c r="I6" s="38"/>
      <c r="J6" s="38"/>
      <c r="K6" s="123"/>
      <c r="L6" s="123"/>
      <c r="M6" s="129"/>
      <c r="N6" s="124"/>
      <c r="O6" s="124"/>
      <c r="P6" s="124"/>
      <c r="Q6" s="19"/>
    </row>
    <row r="7" spans="1:17" ht="38.25">
      <c r="A7" s="28">
        <v>2</v>
      </c>
      <c r="B7" s="78" t="s">
        <v>850</v>
      </c>
      <c r="C7" s="79" t="s">
        <v>493</v>
      </c>
      <c r="D7" s="97" t="s">
        <v>851</v>
      </c>
      <c r="E7" s="98" t="s">
        <v>849</v>
      </c>
      <c r="F7" s="118">
        <v>6</v>
      </c>
      <c r="G7" s="171"/>
      <c r="H7" s="119">
        <f t="shared" ref="H7:H20" si="0">F7*G7</f>
        <v>0</v>
      </c>
      <c r="I7" s="38"/>
      <c r="J7" s="38"/>
      <c r="K7" s="123"/>
      <c r="L7" s="123"/>
      <c r="M7" s="129"/>
      <c r="N7" s="124"/>
      <c r="O7" s="124"/>
      <c r="P7" s="124"/>
      <c r="Q7" s="19"/>
    </row>
    <row r="8" spans="1:17" ht="14.25">
      <c r="A8" s="28">
        <v>3</v>
      </c>
      <c r="B8" s="78" t="s">
        <v>852</v>
      </c>
      <c r="C8" s="79" t="s">
        <v>853</v>
      </c>
      <c r="D8" s="97" t="s">
        <v>405</v>
      </c>
      <c r="E8" s="98" t="s">
        <v>849</v>
      </c>
      <c r="F8" s="118">
        <v>6</v>
      </c>
      <c r="G8" s="171"/>
      <c r="H8" s="119">
        <f t="shared" si="0"/>
        <v>0</v>
      </c>
      <c r="I8" s="38"/>
      <c r="J8" s="38"/>
      <c r="K8" s="123"/>
      <c r="L8" s="123"/>
      <c r="M8" s="129"/>
      <c r="N8" s="124"/>
      <c r="O8" s="124"/>
      <c r="P8" s="124"/>
      <c r="Q8" s="19"/>
    </row>
    <row r="9" spans="1:17" ht="14.25">
      <c r="A9" s="28">
        <v>4</v>
      </c>
      <c r="B9" s="78" t="s">
        <v>852</v>
      </c>
      <c r="C9" s="79" t="s">
        <v>853</v>
      </c>
      <c r="D9" s="97" t="s">
        <v>353</v>
      </c>
      <c r="E9" s="98" t="s">
        <v>849</v>
      </c>
      <c r="F9" s="118">
        <v>20</v>
      </c>
      <c r="G9" s="171"/>
      <c r="H9" s="119">
        <f t="shared" si="0"/>
        <v>0</v>
      </c>
      <c r="I9" s="38"/>
      <c r="J9" s="38"/>
      <c r="K9" s="123"/>
      <c r="L9" s="123"/>
      <c r="M9" s="129"/>
      <c r="N9" s="124"/>
      <c r="O9" s="124"/>
      <c r="P9" s="124"/>
      <c r="Q9" s="19"/>
    </row>
    <row r="10" spans="1:17" ht="38.25">
      <c r="A10" s="28">
        <v>5</v>
      </c>
      <c r="B10" s="78" t="s">
        <v>854</v>
      </c>
      <c r="C10" s="79" t="s">
        <v>855</v>
      </c>
      <c r="D10" s="97" t="s">
        <v>856</v>
      </c>
      <c r="E10" s="98" t="s">
        <v>1488</v>
      </c>
      <c r="F10" s="118">
        <v>8</v>
      </c>
      <c r="G10" s="171"/>
      <c r="H10" s="119">
        <f t="shared" si="0"/>
        <v>0</v>
      </c>
      <c r="I10" s="38"/>
      <c r="J10" s="38"/>
      <c r="K10" s="123"/>
      <c r="L10" s="123"/>
      <c r="M10" s="129"/>
      <c r="N10" s="124"/>
      <c r="O10" s="124"/>
      <c r="P10" s="124"/>
      <c r="Q10" s="19"/>
    </row>
    <row r="11" spans="1:17" ht="38.25">
      <c r="A11" s="28">
        <v>6</v>
      </c>
      <c r="B11" s="78" t="s">
        <v>857</v>
      </c>
      <c r="C11" s="79" t="s">
        <v>493</v>
      </c>
      <c r="D11" s="97" t="s">
        <v>571</v>
      </c>
      <c r="E11" s="98" t="s">
        <v>849</v>
      </c>
      <c r="F11" s="118">
        <v>6</v>
      </c>
      <c r="G11" s="171"/>
      <c r="H11" s="119">
        <f t="shared" si="0"/>
        <v>0</v>
      </c>
      <c r="I11" s="38"/>
      <c r="J11" s="38"/>
      <c r="K11" s="123"/>
      <c r="L11" s="123"/>
      <c r="M11" s="129"/>
      <c r="N11" s="124"/>
      <c r="O11" s="124"/>
      <c r="P11" s="124"/>
      <c r="Q11" s="19"/>
    </row>
    <row r="12" spans="1:17">
      <c r="A12" s="28">
        <v>7</v>
      </c>
      <c r="B12" s="78" t="s">
        <v>858</v>
      </c>
      <c r="C12" s="79" t="s">
        <v>325</v>
      </c>
      <c r="D12" s="97" t="s">
        <v>859</v>
      </c>
      <c r="E12" s="98" t="s">
        <v>849</v>
      </c>
      <c r="F12" s="118">
        <v>4</v>
      </c>
      <c r="G12" s="118"/>
      <c r="H12" s="119">
        <f t="shared" si="0"/>
        <v>0</v>
      </c>
      <c r="I12" s="38"/>
      <c r="J12" s="38"/>
      <c r="P12" s="19"/>
      <c r="Q12" s="19"/>
    </row>
    <row r="13" spans="1:17">
      <c r="A13" s="28">
        <v>8</v>
      </c>
      <c r="B13" s="78" t="s">
        <v>858</v>
      </c>
      <c r="C13" s="79" t="s">
        <v>325</v>
      </c>
      <c r="D13" s="97" t="s">
        <v>860</v>
      </c>
      <c r="E13" s="98" t="s">
        <v>849</v>
      </c>
      <c r="F13" s="118">
        <v>4</v>
      </c>
      <c r="G13" s="118"/>
      <c r="H13" s="119">
        <f t="shared" si="0"/>
        <v>0</v>
      </c>
      <c r="I13" s="38"/>
      <c r="J13" s="38"/>
      <c r="P13" s="19"/>
      <c r="Q13" s="19"/>
    </row>
    <row r="14" spans="1:17">
      <c r="A14" s="28">
        <v>9</v>
      </c>
      <c r="B14" s="99" t="s">
        <v>861</v>
      </c>
      <c r="C14" s="79" t="s">
        <v>325</v>
      </c>
      <c r="D14" s="97" t="s">
        <v>387</v>
      </c>
      <c r="E14" s="98" t="s">
        <v>331</v>
      </c>
      <c r="F14" s="118">
        <v>4</v>
      </c>
      <c r="G14" s="118"/>
      <c r="H14" s="119">
        <f t="shared" si="0"/>
        <v>0</v>
      </c>
      <c r="I14" s="38"/>
      <c r="J14" s="38"/>
      <c r="P14" s="19"/>
      <c r="Q14" s="19"/>
    </row>
    <row r="15" spans="1:17">
      <c r="A15" s="28">
        <v>10</v>
      </c>
      <c r="B15" s="78" t="s">
        <v>862</v>
      </c>
      <c r="C15" s="79" t="s">
        <v>325</v>
      </c>
      <c r="D15" s="97" t="s">
        <v>863</v>
      </c>
      <c r="E15" s="98" t="s">
        <v>849</v>
      </c>
      <c r="F15" s="118">
        <v>4</v>
      </c>
      <c r="G15" s="118"/>
      <c r="H15" s="119">
        <f t="shared" si="0"/>
        <v>0</v>
      </c>
      <c r="I15" s="38"/>
      <c r="J15" s="38"/>
      <c r="P15" s="19"/>
      <c r="Q15" s="19"/>
    </row>
    <row r="16" spans="1:17" ht="14.25">
      <c r="A16" s="28">
        <v>11</v>
      </c>
      <c r="B16" s="78" t="s">
        <v>864</v>
      </c>
      <c r="C16" s="79" t="s">
        <v>325</v>
      </c>
      <c r="D16" s="97" t="s">
        <v>562</v>
      </c>
      <c r="E16" s="98" t="s">
        <v>865</v>
      </c>
      <c r="F16" s="118">
        <v>4</v>
      </c>
      <c r="G16" s="118"/>
      <c r="H16" s="119">
        <f t="shared" si="0"/>
        <v>0</v>
      </c>
      <c r="I16" s="38"/>
      <c r="J16" s="38"/>
      <c r="K16" s="123"/>
      <c r="L16" s="123"/>
      <c r="M16" s="129"/>
      <c r="N16" s="124"/>
      <c r="O16" s="124"/>
      <c r="P16" s="124"/>
      <c r="Q16" s="19"/>
    </row>
    <row r="17" spans="1:17">
      <c r="A17" s="28">
        <v>12</v>
      </c>
      <c r="B17" s="78" t="s">
        <v>864</v>
      </c>
      <c r="C17" s="79" t="s">
        <v>325</v>
      </c>
      <c r="D17" s="97" t="s">
        <v>866</v>
      </c>
      <c r="E17" s="98" t="s">
        <v>865</v>
      </c>
      <c r="F17" s="118">
        <v>4</v>
      </c>
      <c r="G17" s="118"/>
      <c r="H17" s="119">
        <f t="shared" si="0"/>
        <v>0</v>
      </c>
      <c r="I17" s="38"/>
      <c r="J17" s="38"/>
      <c r="P17" s="19"/>
      <c r="Q17" s="19"/>
    </row>
    <row r="18" spans="1:17" ht="25.5">
      <c r="A18" s="28">
        <v>13</v>
      </c>
      <c r="B18" s="79" t="s">
        <v>867</v>
      </c>
      <c r="C18" s="79" t="s">
        <v>455</v>
      </c>
      <c r="D18" s="100" t="s">
        <v>868</v>
      </c>
      <c r="E18" s="98" t="s">
        <v>849</v>
      </c>
      <c r="F18" s="118">
        <v>4</v>
      </c>
      <c r="G18" s="118"/>
      <c r="H18" s="119">
        <f t="shared" si="0"/>
        <v>0</v>
      </c>
      <c r="I18" s="38"/>
      <c r="J18" s="38"/>
      <c r="P18" s="19"/>
      <c r="Q18" s="19"/>
    </row>
    <row r="19" spans="1:17" ht="25.5">
      <c r="A19" s="28">
        <v>14</v>
      </c>
      <c r="B19" s="79" t="s">
        <v>867</v>
      </c>
      <c r="C19" s="79" t="s">
        <v>455</v>
      </c>
      <c r="D19" s="100" t="s">
        <v>869</v>
      </c>
      <c r="E19" s="98" t="s">
        <v>849</v>
      </c>
      <c r="F19" s="118">
        <v>4</v>
      </c>
      <c r="G19" s="118"/>
      <c r="H19" s="119">
        <f t="shared" si="0"/>
        <v>0</v>
      </c>
      <c r="I19" s="38"/>
      <c r="J19" s="38"/>
      <c r="P19" s="19"/>
      <c r="Q19" s="19"/>
    </row>
    <row r="20" spans="1:17">
      <c r="A20" s="28">
        <v>15</v>
      </c>
      <c r="B20" s="79" t="s">
        <v>870</v>
      </c>
      <c r="C20" s="79" t="s">
        <v>455</v>
      </c>
      <c r="D20" s="97" t="s">
        <v>871</v>
      </c>
      <c r="E20" s="98" t="s">
        <v>849</v>
      </c>
      <c r="F20" s="118">
        <v>4</v>
      </c>
      <c r="G20" s="118"/>
      <c r="H20" s="119">
        <f t="shared" si="0"/>
        <v>0</v>
      </c>
      <c r="I20" s="38"/>
      <c r="J20" s="38"/>
      <c r="P20" s="19"/>
      <c r="Q20" s="19"/>
    </row>
    <row r="21" spans="1:17">
      <c r="A21" s="16"/>
      <c r="B21" s="17"/>
      <c r="C21" s="17"/>
      <c r="D21" s="18"/>
      <c r="E21" s="18"/>
      <c r="F21" s="120"/>
      <c r="G21" s="121" t="s">
        <v>845</v>
      </c>
      <c r="H21" s="121">
        <f>SUM(H6:H20)</f>
        <v>0</v>
      </c>
    </row>
    <row r="22" spans="1:17">
      <c r="A22" s="16"/>
      <c r="B22" s="17"/>
      <c r="C22" s="17"/>
      <c r="D22" s="18"/>
      <c r="E22" s="18"/>
      <c r="F22" s="16"/>
    </row>
    <row r="24" spans="1:17" ht="14.25">
      <c r="A24" s="129"/>
      <c r="B24" s="123"/>
      <c r="C24" s="123"/>
      <c r="D24" s="129"/>
      <c r="E24" s="124"/>
      <c r="F24" s="124"/>
      <c r="G24" s="124"/>
    </row>
    <row r="25" spans="1:17" ht="14.25">
      <c r="A25" s="129"/>
      <c r="B25" s="123"/>
      <c r="C25" s="123"/>
      <c r="D25" s="129"/>
      <c r="E25" s="124"/>
      <c r="F25" s="124"/>
      <c r="G25" s="124"/>
    </row>
    <row r="26" spans="1:17" ht="14.25">
      <c r="A26" s="129"/>
      <c r="B26" s="123"/>
      <c r="C26" s="123"/>
      <c r="D26" s="129"/>
      <c r="E26" s="124"/>
      <c r="F26" s="124"/>
      <c r="G26" s="124"/>
    </row>
    <row r="27" spans="1:17" ht="14.25">
      <c r="A27" s="129"/>
      <c r="B27" s="123"/>
      <c r="C27" s="123"/>
      <c r="D27" s="129"/>
      <c r="E27" s="124"/>
      <c r="F27" s="124"/>
      <c r="G27" s="124"/>
    </row>
    <row r="28" spans="1:17" ht="14.25">
      <c r="A28" s="129"/>
      <c r="B28" s="123"/>
      <c r="C28" s="123"/>
      <c r="D28" s="129"/>
      <c r="E28" s="124"/>
      <c r="F28" s="124"/>
      <c r="G28" s="124"/>
    </row>
    <row r="33" spans="1:7" ht="14.25">
      <c r="A33" s="129"/>
      <c r="B33" s="123"/>
      <c r="C33" s="123"/>
      <c r="D33" s="129"/>
      <c r="E33" s="124"/>
      <c r="F33" s="124"/>
      <c r="G33" s="124"/>
    </row>
  </sheetData>
  <mergeCells count="2">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J38"/>
  <sheetViews>
    <sheetView zoomScaleNormal="100" workbookViewId="0">
      <selection activeCell="E23" sqref="E23"/>
    </sheetView>
  </sheetViews>
  <sheetFormatPr defaultColWidth="9" defaultRowHeight="15"/>
  <cols>
    <col min="1" max="1" width="4.5" style="81" customWidth="1"/>
    <col min="2" max="2" width="43.875" style="81" customWidth="1"/>
    <col min="3" max="3" width="6" style="81" customWidth="1"/>
    <col min="4" max="4" width="14.875" style="81" customWidth="1"/>
    <col min="5" max="7" width="9" style="81"/>
    <col min="8" max="8" width="11.625" style="81" customWidth="1"/>
    <col min="9" max="9" width="14.25" style="81" customWidth="1"/>
    <col min="10" max="16384" width="9" style="81"/>
  </cols>
  <sheetData>
    <row r="1" spans="1:10">
      <c r="A1" s="377" t="s">
        <v>1719</v>
      </c>
      <c r="B1" s="377"/>
      <c r="C1" s="377"/>
      <c r="D1" s="377"/>
      <c r="E1" s="377"/>
      <c r="F1" s="377"/>
      <c r="G1" s="377"/>
      <c r="H1" s="377"/>
      <c r="I1" s="377"/>
    </row>
    <row r="2" spans="1:10">
      <c r="A2" s="378" t="s">
        <v>1334</v>
      </c>
      <c r="B2" s="378"/>
      <c r="C2" s="378"/>
      <c r="D2" s="378"/>
      <c r="E2" s="378"/>
      <c r="F2" s="378"/>
      <c r="G2" s="378"/>
      <c r="H2" s="378"/>
      <c r="I2" s="378"/>
    </row>
    <row r="3" spans="1:10">
      <c r="B3" s="341" t="s">
        <v>1423</v>
      </c>
      <c r="C3" s="10"/>
    </row>
    <row r="4" spans="1:10" ht="38.25">
      <c r="A4" s="11" t="s">
        <v>5</v>
      </c>
      <c r="B4" s="380" t="s">
        <v>0</v>
      </c>
      <c r="C4" s="381"/>
      <c r="D4" s="11" t="s">
        <v>1079</v>
      </c>
      <c r="E4" s="11" t="s">
        <v>1080</v>
      </c>
      <c r="F4" s="11" t="s">
        <v>1</v>
      </c>
      <c r="G4" s="11" t="s">
        <v>2</v>
      </c>
      <c r="H4" s="12" t="s">
        <v>11</v>
      </c>
      <c r="I4" s="12" t="s">
        <v>12</v>
      </c>
      <c r="J4" s="307"/>
    </row>
    <row r="5" spans="1:10">
      <c r="A5" s="13">
        <v>1</v>
      </c>
      <c r="B5" s="382">
        <v>2</v>
      </c>
      <c r="C5" s="383"/>
      <c r="D5" s="13">
        <v>3</v>
      </c>
      <c r="E5" s="13">
        <v>4</v>
      </c>
      <c r="F5" s="13">
        <v>5</v>
      </c>
      <c r="G5" s="14">
        <v>6</v>
      </c>
      <c r="H5" s="14">
        <v>7</v>
      </c>
      <c r="I5" s="13" t="s">
        <v>15</v>
      </c>
    </row>
    <row r="6" spans="1:10">
      <c r="A6" s="390">
        <v>1</v>
      </c>
      <c r="B6" s="29" t="s">
        <v>1141</v>
      </c>
      <c r="C6" s="29"/>
      <c r="D6" s="384"/>
      <c r="E6" s="384"/>
      <c r="F6" s="385" t="s">
        <v>1146</v>
      </c>
      <c r="G6" s="385">
        <v>60</v>
      </c>
      <c r="H6" s="386"/>
      <c r="I6" s="387">
        <f>G6*H6</f>
        <v>0</v>
      </c>
    </row>
    <row r="7" spans="1:10">
      <c r="A7" s="390"/>
      <c r="B7" s="200" t="s">
        <v>1142</v>
      </c>
      <c r="C7" s="82" t="s">
        <v>1145</v>
      </c>
      <c r="D7" s="384"/>
      <c r="E7" s="384"/>
      <c r="F7" s="385"/>
      <c r="G7" s="385"/>
      <c r="H7" s="386"/>
      <c r="I7" s="387"/>
    </row>
    <row r="8" spans="1:10" ht="24">
      <c r="A8" s="390"/>
      <c r="B8" s="201" t="s">
        <v>1584</v>
      </c>
      <c r="C8" s="113">
        <v>1</v>
      </c>
      <c r="D8" s="384"/>
      <c r="E8" s="384"/>
      <c r="F8" s="385"/>
      <c r="G8" s="385"/>
      <c r="H8" s="386"/>
      <c r="I8" s="387"/>
    </row>
    <row r="9" spans="1:10">
      <c r="A9" s="390"/>
      <c r="B9" s="202" t="s">
        <v>1589</v>
      </c>
      <c r="C9" s="113">
        <v>1</v>
      </c>
      <c r="D9" s="384"/>
      <c r="E9" s="384"/>
      <c r="F9" s="385"/>
      <c r="G9" s="385"/>
      <c r="H9" s="386"/>
      <c r="I9" s="387"/>
    </row>
    <row r="10" spans="1:10">
      <c r="A10" s="390"/>
      <c r="B10" s="202" t="s">
        <v>1585</v>
      </c>
      <c r="C10" s="113">
        <v>2</v>
      </c>
      <c r="D10" s="384"/>
      <c r="E10" s="384"/>
      <c r="F10" s="385"/>
      <c r="G10" s="385"/>
      <c r="H10" s="386"/>
      <c r="I10" s="387"/>
    </row>
    <row r="11" spans="1:10" ht="24">
      <c r="A11" s="390"/>
      <c r="B11" s="202" t="s">
        <v>1590</v>
      </c>
      <c r="C11" s="113">
        <v>1</v>
      </c>
      <c r="D11" s="384"/>
      <c r="E11" s="384"/>
      <c r="F11" s="385"/>
      <c r="G11" s="385"/>
      <c r="H11" s="386"/>
      <c r="I11" s="387"/>
    </row>
    <row r="12" spans="1:10">
      <c r="A12" s="390"/>
      <c r="B12" s="202" t="s">
        <v>1143</v>
      </c>
      <c r="C12" s="113">
        <v>1</v>
      </c>
      <c r="D12" s="384"/>
      <c r="E12" s="384"/>
      <c r="F12" s="385"/>
      <c r="G12" s="385"/>
      <c r="H12" s="386"/>
      <c r="I12" s="387"/>
    </row>
    <row r="13" spans="1:10" ht="108">
      <c r="A13" s="390"/>
      <c r="B13" s="202" t="s">
        <v>1591</v>
      </c>
      <c r="C13" s="113">
        <v>2</v>
      </c>
      <c r="D13" s="384"/>
      <c r="E13" s="384"/>
      <c r="F13" s="385"/>
      <c r="G13" s="385"/>
      <c r="H13" s="386"/>
      <c r="I13" s="387"/>
    </row>
    <row r="14" spans="1:10" ht="60">
      <c r="A14" s="390"/>
      <c r="B14" s="202" t="s">
        <v>1592</v>
      </c>
      <c r="C14" s="113">
        <v>1</v>
      </c>
      <c r="D14" s="384"/>
      <c r="E14" s="384"/>
      <c r="F14" s="385"/>
      <c r="G14" s="385"/>
      <c r="H14" s="386"/>
      <c r="I14" s="387"/>
    </row>
    <row r="15" spans="1:10">
      <c r="A15" s="390"/>
      <c r="B15" s="202" t="s">
        <v>1593</v>
      </c>
      <c r="C15" s="113">
        <v>20</v>
      </c>
      <c r="D15" s="384"/>
      <c r="E15" s="384"/>
      <c r="F15" s="385"/>
      <c r="G15" s="385"/>
      <c r="H15" s="386"/>
      <c r="I15" s="387"/>
    </row>
    <row r="16" spans="1:10">
      <c r="A16" s="390"/>
      <c r="B16" s="202" t="s">
        <v>1586</v>
      </c>
      <c r="C16" s="113">
        <v>1</v>
      </c>
      <c r="D16" s="384"/>
      <c r="E16" s="384"/>
      <c r="F16" s="385"/>
      <c r="G16" s="385"/>
      <c r="H16" s="386"/>
      <c r="I16" s="387"/>
    </row>
    <row r="17" spans="1:9" ht="24">
      <c r="A17" s="390"/>
      <c r="B17" s="199" t="s">
        <v>1587</v>
      </c>
      <c r="C17" s="113">
        <v>2</v>
      </c>
      <c r="D17" s="384"/>
      <c r="E17" s="384"/>
      <c r="F17" s="385"/>
      <c r="G17" s="385"/>
      <c r="H17" s="386"/>
      <c r="I17" s="387"/>
    </row>
    <row r="18" spans="1:9" ht="36">
      <c r="A18" s="390"/>
      <c r="B18" s="199" t="s">
        <v>1588</v>
      </c>
      <c r="C18" s="113">
        <v>1</v>
      </c>
      <c r="D18" s="384"/>
      <c r="E18" s="384"/>
      <c r="F18" s="385"/>
      <c r="G18" s="385"/>
      <c r="H18" s="386"/>
      <c r="I18" s="387"/>
    </row>
    <row r="19" spans="1:9" ht="24">
      <c r="A19" s="390"/>
      <c r="B19" s="199" t="s">
        <v>1144</v>
      </c>
      <c r="C19" s="113">
        <v>1</v>
      </c>
      <c r="D19" s="384"/>
      <c r="E19" s="384"/>
      <c r="F19" s="385"/>
      <c r="G19" s="385"/>
      <c r="H19" s="386"/>
      <c r="I19" s="387"/>
    </row>
    <row r="20" spans="1:9">
      <c r="H20" s="27"/>
      <c r="I20" s="83"/>
    </row>
    <row r="21" spans="1:9">
      <c r="A21" s="388" t="s">
        <v>1147</v>
      </c>
      <c r="B21" s="388"/>
      <c r="H21" s="27"/>
      <c r="I21" s="83"/>
    </row>
    <row r="22" spans="1:9" ht="62.25" customHeight="1">
      <c r="A22" s="389" t="s">
        <v>1594</v>
      </c>
      <c r="B22" s="389"/>
      <c r="C22" s="389"/>
      <c r="D22" s="389"/>
      <c r="E22" s="389"/>
      <c r="F22" s="389"/>
      <c r="G22" s="389"/>
      <c r="H22" s="27"/>
      <c r="I22" s="83"/>
    </row>
    <row r="23" spans="1:9">
      <c r="H23" s="27"/>
      <c r="I23" s="83"/>
    </row>
    <row r="24" spans="1:9">
      <c r="H24" s="27"/>
      <c r="I24" s="83"/>
    </row>
    <row r="36" spans="2:6">
      <c r="B36" s="123"/>
      <c r="C36" s="123"/>
      <c r="D36" s="124"/>
      <c r="E36" s="124"/>
      <c r="F36" s="124"/>
    </row>
    <row r="37" spans="2:6">
      <c r="B37" s="123"/>
      <c r="C37" s="123"/>
      <c r="D37" s="124"/>
      <c r="E37" s="124"/>
      <c r="F37" s="124"/>
    </row>
    <row r="38" spans="2:6">
      <c r="B38" s="123"/>
      <c r="C38" s="123"/>
      <c r="D38" s="124"/>
      <c r="E38" s="124"/>
      <c r="F38" s="124"/>
    </row>
  </sheetData>
  <mergeCells count="13">
    <mergeCell ref="A21:B21"/>
    <mergeCell ref="A22:G22"/>
    <mergeCell ref="A6:A19"/>
    <mergeCell ref="G6:G19"/>
    <mergeCell ref="A1:I1"/>
    <mergeCell ref="A2:I2"/>
    <mergeCell ref="B4:C4"/>
    <mergeCell ref="B5:C5"/>
    <mergeCell ref="D6:D19"/>
    <mergeCell ref="F6:F19"/>
    <mergeCell ref="E6:E19"/>
    <mergeCell ref="H6:H19"/>
    <mergeCell ref="I6:I19"/>
  </mergeCells>
  <pageMargins left="0.31496062992125984" right="0.31496062992125984" top="0.55118110236220474" bottom="0.74803149606299213" header="0.31496062992125984" footer="0.31496062992125984"/>
  <pageSetup paperSize="9"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26"/>
  <sheetViews>
    <sheetView workbookViewId="0">
      <selection activeCell="E23" sqref="E23"/>
    </sheetView>
  </sheetViews>
  <sheetFormatPr defaultColWidth="9" defaultRowHeight="12.75"/>
  <cols>
    <col min="1" max="1" width="4.5" style="10" customWidth="1"/>
    <col min="2" max="2" width="43.875" style="10" customWidth="1"/>
    <col min="3" max="3" width="6" style="10" customWidth="1"/>
    <col min="4" max="4" width="14.875" style="10" customWidth="1"/>
    <col min="5" max="7" width="9" style="10"/>
    <col min="8" max="8" width="11.625" style="10" customWidth="1"/>
    <col min="9" max="9" width="14.25" style="10" customWidth="1"/>
    <col min="10" max="16384" width="9" style="10"/>
  </cols>
  <sheetData>
    <row r="1" spans="1:9">
      <c r="A1" s="377" t="s">
        <v>1719</v>
      </c>
      <c r="B1" s="377"/>
      <c r="C1" s="377"/>
      <c r="D1" s="377"/>
      <c r="E1" s="377"/>
      <c r="F1" s="377"/>
      <c r="G1" s="377"/>
      <c r="H1" s="377"/>
      <c r="I1" s="377"/>
    </row>
    <row r="2" spans="1:9">
      <c r="A2" s="378" t="s">
        <v>1334</v>
      </c>
      <c r="B2" s="378"/>
      <c r="C2" s="378"/>
      <c r="D2" s="378"/>
      <c r="E2" s="378"/>
      <c r="F2" s="378"/>
      <c r="G2" s="378"/>
      <c r="H2" s="378"/>
      <c r="I2" s="378"/>
    </row>
    <row r="3" spans="1:9">
      <c r="B3" s="341" t="s">
        <v>1432</v>
      </c>
    </row>
    <row r="4" spans="1:9" ht="38.25">
      <c r="A4" s="11" t="s">
        <v>5</v>
      </c>
      <c r="B4" s="380" t="s">
        <v>0</v>
      </c>
      <c r="C4" s="381"/>
      <c r="D4" s="11" t="s">
        <v>1079</v>
      </c>
      <c r="E4" s="11" t="s">
        <v>1080</v>
      </c>
      <c r="F4" s="11" t="s">
        <v>1</v>
      </c>
      <c r="G4" s="11" t="s">
        <v>2</v>
      </c>
      <c r="H4" s="12" t="s">
        <v>11</v>
      </c>
      <c r="I4" s="12" t="s">
        <v>12</v>
      </c>
    </row>
    <row r="5" spans="1:9">
      <c r="A5" s="13">
        <v>1</v>
      </c>
      <c r="B5" s="382">
        <v>2</v>
      </c>
      <c r="C5" s="383"/>
      <c r="D5" s="13">
        <v>3</v>
      </c>
      <c r="E5" s="13">
        <v>4</v>
      </c>
      <c r="F5" s="13">
        <v>5</v>
      </c>
      <c r="G5" s="14">
        <v>6</v>
      </c>
      <c r="H5" s="14">
        <v>7</v>
      </c>
      <c r="I5" s="13" t="s">
        <v>15</v>
      </c>
    </row>
    <row r="6" spans="1:9" ht="25.5">
      <c r="A6" s="390">
        <v>1</v>
      </c>
      <c r="B6" s="36" t="s">
        <v>1148</v>
      </c>
      <c r="C6" s="23"/>
      <c r="D6" s="384"/>
      <c r="E6" s="384"/>
      <c r="F6" s="385" t="s">
        <v>1146</v>
      </c>
      <c r="G6" s="385">
        <v>1600</v>
      </c>
      <c r="H6" s="390"/>
      <c r="I6" s="390">
        <f>G6*H6</f>
        <v>0</v>
      </c>
    </row>
    <row r="7" spans="1:9">
      <c r="A7" s="390"/>
      <c r="B7" s="24" t="s">
        <v>1142</v>
      </c>
      <c r="C7" s="24" t="s">
        <v>1145</v>
      </c>
      <c r="D7" s="384"/>
      <c r="E7" s="384"/>
      <c r="F7" s="385"/>
      <c r="G7" s="385"/>
      <c r="H7" s="390"/>
      <c r="I7" s="390"/>
    </row>
    <row r="8" spans="1:9" ht="28.5" customHeight="1">
      <c r="A8" s="390"/>
      <c r="B8" s="79" t="s">
        <v>1424</v>
      </c>
      <c r="C8" s="114">
        <v>1</v>
      </c>
      <c r="D8" s="384"/>
      <c r="E8" s="384"/>
      <c r="F8" s="385"/>
      <c r="G8" s="385"/>
      <c r="H8" s="390"/>
      <c r="I8" s="390"/>
    </row>
    <row r="9" spans="1:9">
      <c r="A9" s="390"/>
      <c r="B9" s="79" t="s">
        <v>1596</v>
      </c>
      <c r="C9" s="114">
        <v>1</v>
      </c>
      <c r="D9" s="384"/>
      <c r="E9" s="384"/>
      <c r="F9" s="385"/>
      <c r="G9" s="385"/>
      <c r="H9" s="390"/>
      <c r="I9" s="390"/>
    </row>
    <row r="10" spans="1:9">
      <c r="A10" s="390"/>
      <c r="B10" s="79" t="s">
        <v>1597</v>
      </c>
      <c r="C10" s="114">
        <v>1</v>
      </c>
      <c r="D10" s="384"/>
      <c r="E10" s="384"/>
      <c r="F10" s="385"/>
      <c r="G10" s="385"/>
      <c r="H10" s="390"/>
      <c r="I10" s="390"/>
    </row>
    <row r="11" spans="1:9" ht="27" customHeight="1">
      <c r="A11" s="390"/>
      <c r="B11" s="79" t="s">
        <v>1425</v>
      </c>
      <c r="C11" s="114">
        <v>1</v>
      </c>
      <c r="D11" s="384"/>
      <c r="E11" s="384"/>
      <c r="F11" s="385"/>
      <c r="G11" s="385"/>
      <c r="H11" s="390"/>
      <c r="I11" s="390"/>
    </row>
    <row r="12" spans="1:9">
      <c r="A12" s="390"/>
      <c r="B12" s="79" t="s">
        <v>1426</v>
      </c>
      <c r="C12" s="114">
        <v>1</v>
      </c>
      <c r="D12" s="384"/>
      <c r="E12" s="384"/>
      <c r="F12" s="385"/>
      <c r="G12" s="385"/>
      <c r="H12" s="390"/>
      <c r="I12" s="390"/>
    </row>
    <row r="13" spans="1:9">
      <c r="A13" s="390"/>
      <c r="B13" s="79" t="s">
        <v>1427</v>
      </c>
      <c r="C13" s="114">
        <v>1</v>
      </c>
      <c r="D13" s="384"/>
      <c r="E13" s="384"/>
      <c r="F13" s="385"/>
      <c r="G13" s="385"/>
      <c r="H13" s="390"/>
      <c r="I13" s="390"/>
    </row>
    <row r="14" spans="1:9">
      <c r="A14" s="390"/>
      <c r="B14" s="79" t="s">
        <v>1428</v>
      </c>
      <c r="C14" s="114">
        <v>2</v>
      </c>
      <c r="D14" s="384"/>
      <c r="E14" s="384"/>
      <c r="F14" s="385"/>
      <c r="G14" s="385"/>
      <c r="H14" s="390"/>
      <c r="I14" s="390"/>
    </row>
    <row r="15" spans="1:9">
      <c r="A15" s="390"/>
      <c r="B15" s="79" t="s">
        <v>1429</v>
      </c>
      <c r="C15" s="114">
        <v>2</v>
      </c>
      <c r="D15" s="384"/>
      <c r="E15" s="384"/>
      <c r="F15" s="385"/>
      <c r="G15" s="385"/>
      <c r="H15" s="390"/>
      <c r="I15" s="390"/>
    </row>
    <row r="16" spans="1:9" ht="25.5">
      <c r="A16" s="390"/>
      <c r="B16" s="79" t="s">
        <v>1430</v>
      </c>
      <c r="C16" s="114">
        <v>1</v>
      </c>
      <c r="D16" s="384"/>
      <c r="E16" s="384"/>
      <c r="F16" s="385"/>
      <c r="G16" s="385"/>
      <c r="H16" s="390"/>
      <c r="I16" s="390"/>
    </row>
    <row r="17" spans="1:9">
      <c r="A17" s="390"/>
      <c r="B17" s="333" t="s">
        <v>1717</v>
      </c>
      <c r="C17" s="114">
        <v>20</v>
      </c>
      <c r="D17" s="384"/>
      <c r="E17" s="384"/>
      <c r="F17" s="385"/>
      <c r="G17" s="385"/>
      <c r="H17" s="390"/>
      <c r="I17" s="390"/>
    </row>
    <row r="18" spans="1:9">
      <c r="A18" s="390"/>
      <c r="B18" s="79" t="s">
        <v>1431</v>
      </c>
      <c r="C18" s="114">
        <v>1</v>
      </c>
      <c r="D18" s="384"/>
      <c r="E18" s="384"/>
      <c r="F18" s="385"/>
      <c r="G18" s="385"/>
      <c r="H18" s="390"/>
      <c r="I18" s="390"/>
    </row>
    <row r="19" spans="1:9">
      <c r="H19" s="27"/>
      <c r="I19" s="27"/>
    </row>
    <row r="20" spans="1:9">
      <c r="A20" s="388" t="s">
        <v>1147</v>
      </c>
      <c r="B20" s="388"/>
      <c r="H20" s="27"/>
      <c r="I20" s="27"/>
    </row>
    <row r="21" spans="1:9" ht="15">
      <c r="A21" s="210"/>
      <c r="B21" s="391" t="s">
        <v>1718</v>
      </c>
      <c r="C21" s="391"/>
      <c r="D21" s="391"/>
      <c r="E21" s="391"/>
      <c r="F21" s="391"/>
    </row>
    <row r="22" spans="1:9" ht="15">
      <c r="A22" s="210"/>
      <c r="B22" s="391" t="s">
        <v>1598</v>
      </c>
      <c r="C22" s="391"/>
      <c r="D22" s="391"/>
      <c r="E22" s="391"/>
      <c r="F22" s="391"/>
    </row>
    <row r="23" spans="1:9" ht="15">
      <c r="A23" s="210"/>
      <c r="B23" s="391" t="s">
        <v>1599</v>
      </c>
      <c r="C23" s="391"/>
      <c r="D23" s="391"/>
      <c r="E23" s="391"/>
      <c r="F23" s="391"/>
    </row>
    <row r="24" spans="1:9" ht="15">
      <c r="A24" s="210"/>
      <c r="B24" s="391" t="s">
        <v>1600</v>
      </c>
      <c r="C24" s="391"/>
      <c r="D24" s="391"/>
      <c r="E24" s="391"/>
      <c r="F24" s="391"/>
    </row>
    <row r="25" spans="1:9" ht="15">
      <c r="A25" s="210"/>
      <c r="B25" s="391" t="s">
        <v>1601</v>
      </c>
      <c r="C25" s="391"/>
      <c r="D25" s="391"/>
      <c r="E25" s="391"/>
      <c r="F25" s="391"/>
    </row>
    <row r="26" spans="1:9" ht="68.25" customHeight="1">
      <c r="A26" s="210"/>
      <c r="B26" s="391" t="s">
        <v>1602</v>
      </c>
      <c r="C26" s="391"/>
      <c r="D26" s="391"/>
      <c r="E26" s="391"/>
      <c r="F26" s="391"/>
    </row>
  </sheetData>
  <mergeCells count="18">
    <mergeCell ref="B22:F22"/>
    <mergeCell ref="B23:F23"/>
    <mergeCell ref="B24:F24"/>
    <mergeCell ref="B25:F25"/>
    <mergeCell ref="B26:F26"/>
    <mergeCell ref="B21:F21"/>
    <mergeCell ref="A20:B20"/>
    <mergeCell ref="F6:F18"/>
    <mergeCell ref="A1:I1"/>
    <mergeCell ref="A2:I2"/>
    <mergeCell ref="B4:C4"/>
    <mergeCell ref="B5:C5"/>
    <mergeCell ref="A6:A18"/>
    <mergeCell ref="D6:D18"/>
    <mergeCell ref="E6:E18"/>
    <mergeCell ref="G6:G18"/>
    <mergeCell ref="H6:H18"/>
    <mergeCell ref="I6:I18"/>
  </mergeCells>
  <pageMargins left="0.31496062992125984" right="0.31496062992125984" top="0.55118110236220474" bottom="0.74803149606299213" header="0.31496062992125984" footer="0.31496062992125984"/>
  <pageSetup paperSize="9"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24"/>
  <sheetViews>
    <sheetView zoomScaleNormal="100" workbookViewId="0">
      <selection activeCell="E23" sqref="E23"/>
    </sheetView>
  </sheetViews>
  <sheetFormatPr defaultColWidth="9" defaultRowHeight="12.75"/>
  <cols>
    <col min="1" max="1" width="4.5" style="10" customWidth="1"/>
    <col min="2" max="2" width="43.875" style="10" customWidth="1"/>
    <col min="3" max="3" width="6" style="10" customWidth="1"/>
    <col min="4" max="4" width="14.875" style="10" customWidth="1"/>
    <col min="5" max="7" width="9" style="10"/>
    <col min="8" max="8" width="11.625" style="10" customWidth="1"/>
    <col min="9" max="9" width="14.25" style="10" customWidth="1"/>
    <col min="10" max="16384" width="9" style="10"/>
  </cols>
  <sheetData>
    <row r="1" spans="1:9">
      <c r="A1" s="377" t="s">
        <v>1719</v>
      </c>
      <c r="B1" s="377"/>
      <c r="C1" s="377"/>
      <c r="D1" s="377"/>
      <c r="E1" s="377"/>
      <c r="F1" s="377"/>
      <c r="G1" s="377"/>
      <c r="H1" s="377"/>
      <c r="I1" s="377"/>
    </row>
    <row r="2" spans="1:9">
      <c r="A2" s="378" t="s">
        <v>1334</v>
      </c>
      <c r="B2" s="378"/>
      <c r="C2" s="378"/>
      <c r="D2" s="378"/>
      <c r="E2" s="378"/>
      <c r="F2" s="378"/>
      <c r="G2" s="378"/>
      <c r="H2" s="378"/>
      <c r="I2" s="378"/>
    </row>
    <row r="3" spans="1:9">
      <c r="B3" s="341" t="s">
        <v>1434</v>
      </c>
    </row>
    <row r="4" spans="1:9" ht="38.25">
      <c r="A4" s="11" t="s">
        <v>5</v>
      </c>
      <c r="B4" s="380" t="s">
        <v>0</v>
      </c>
      <c r="C4" s="381"/>
      <c r="D4" s="11" t="s">
        <v>1079</v>
      </c>
      <c r="E4" s="11" t="s">
        <v>1080</v>
      </c>
      <c r="F4" s="11" t="s">
        <v>1</v>
      </c>
      <c r="G4" s="11" t="s">
        <v>2</v>
      </c>
      <c r="H4" s="12" t="s">
        <v>11</v>
      </c>
      <c r="I4" s="12" t="s">
        <v>12</v>
      </c>
    </row>
    <row r="5" spans="1:9">
      <c r="A5" s="13">
        <v>1</v>
      </c>
      <c r="B5" s="382">
        <v>2</v>
      </c>
      <c r="C5" s="383"/>
      <c r="D5" s="13">
        <v>3</v>
      </c>
      <c r="E5" s="13">
        <v>4</v>
      </c>
      <c r="F5" s="13">
        <v>5</v>
      </c>
      <c r="G5" s="14">
        <v>6</v>
      </c>
      <c r="H5" s="14">
        <v>7</v>
      </c>
      <c r="I5" s="13" t="s">
        <v>15</v>
      </c>
    </row>
    <row r="6" spans="1:9">
      <c r="A6" s="390">
        <v>1</v>
      </c>
      <c r="B6" s="203" t="s">
        <v>1149</v>
      </c>
      <c r="C6" s="204"/>
      <c r="D6" s="384"/>
      <c r="E6" s="384"/>
      <c r="F6" s="385" t="s">
        <v>1146</v>
      </c>
      <c r="G6" s="385">
        <v>180</v>
      </c>
      <c r="H6" s="390"/>
      <c r="I6" s="390">
        <f>G6*H6</f>
        <v>0</v>
      </c>
    </row>
    <row r="7" spans="1:9">
      <c r="A7" s="390"/>
      <c r="B7" s="205" t="s">
        <v>1142</v>
      </c>
      <c r="C7" s="205" t="s">
        <v>1145</v>
      </c>
      <c r="D7" s="384"/>
      <c r="E7" s="384"/>
      <c r="F7" s="385"/>
      <c r="G7" s="385"/>
      <c r="H7" s="390"/>
      <c r="I7" s="390"/>
    </row>
    <row r="8" spans="1:9">
      <c r="A8" s="390"/>
      <c r="B8" s="206" t="s">
        <v>1150</v>
      </c>
      <c r="C8" s="207">
        <v>6</v>
      </c>
      <c r="D8" s="384"/>
      <c r="E8" s="384"/>
      <c r="F8" s="385"/>
      <c r="G8" s="385"/>
      <c r="H8" s="390"/>
      <c r="I8" s="390"/>
    </row>
    <row r="9" spans="1:9">
      <c r="A9" s="390"/>
      <c r="B9" s="206" t="s">
        <v>1151</v>
      </c>
      <c r="C9" s="207">
        <v>4</v>
      </c>
      <c r="D9" s="384"/>
      <c r="E9" s="384"/>
      <c r="F9" s="385"/>
      <c r="G9" s="385"/>
      <c r="H9" s="390"/>
      <c r="I9" s="390"/>
    </row>
    <row r="10" spans="1:9">
      <c r="A10" s="390"/>
      <c r="B10" s="206" t="s">
        <v>1152</v>
      </c>
      <c r="C10" s="207">
        <v>1</v>
      </c>
      <c r="D10" s="384"/>
      <c r="E10" s="384"/>
      <c r="F10" s="385"/>
      <c r="G10" s="385"/>
      <c r="H10" s="390"/>
      <c r="I10" s="390"/>
    </row>
    <row r="11" spans="1:9">
      <c r="A11" s="390"/>
      <c r="B11" s="206" t="s">
        <v>1153</v>
      </c>
      <c r="C11" s="207">
        <v>1</v>
      </c>
      <c r="D11" s="384"/>
      <c r="E11" s="384"/>
      <c r="F11" s="385"/>
      <c r="G11" s="385"/>
      <c r="H11" s="390"/>
      <c r="I11" s="390"/>
    </row>
    <row r="12" spans="1:9">
      <c r="A12" s="390"/>
      <c r="B12" s="206" t="s">
        <v>1154</v>
      </c>
      <c r="C12" s="207">
        <v>1</v>
      </c>
      <c r="D12" s="384"/>
      <c r="E12" s="384"/>
      <c r="F12" s="385"/>
      <c r="G12" s="385"/>
      <c r="H12" s="390"/>
      <c r="I12" s="390"/>
    </row>
    <row r="13" spans="1:9" ht="25.5">
      <c r="A13" s="390"/>
      <c r="B13" s="206" t="s">
        <v>1155</v>
      </c>
      <c r="C13" s="207">
        <v>1</v>
      </c>
      <c r="D13" s="384"/>
      <c r="E13" s="384"/>
      <c r="F13" s="385"/>
      <c r="G13" s="385"/>
      <c r="H13" s="390"/>
      <c r="I13" s="390"/>
    </row>
    <row r="14" spans="1:9">
      <c r="A14" s="390"/>
      <c r="B14" s="206" t="s">
        <v>1156</v>
      </c>
      <c r="C14" s="207">
        <v>1</v>
      </c>
      <c r="D14" s="384"/>
      <c r="E14" s="384"/>
      <c r="F14" s="385"/>
      <c r="G14" s="385"/>
      <c r="H14" s="390"/>
      <c r="I14" s="390"/>
    </row>
    <row r="15" spans="1:9">
      <c r="A15" s="390"/>
      <c r="B15" s="206" t="s">
        <v>1157</v>
      </c>
      <c r="C15" s="208">
        <v>1</v>
      </c>
      <c r="D15" s="384"/>
      <c r="E15" s="384"/>
      <c r="F15" s="385"/>
      <c r="G15" s="385"/>
      <c r="H15" s="390"/>
      <c r="I15" s="390"/>
    </row>
    <row r="16" spans="1:9">
      <c r="A16" s="390"/>
      <c r="B16" s="206" t="s">
        <v>1158</v>
      </c>
      <c r="C16" s="208">
        <v>1</v>
      </c>
      <c r="D16" s="384"/>
      <c r="E16" s="384"/>
      <c r="F16" s="385"/>
      <c r="G16" s="385"/>
      <c r="H16" s="390"/>
      <c r="I16" s="390"/>
    </row>
    <row r="17" spans="1:9">
      <c r="A17" s="390"/>
      <c r="B17" s="206" t="s">
        <v>1159</v>
      </c>
      <c r="C17" s="208">
        <v>1</v>
      </c>
      <c r="D17" s="384"/>
      <c r="E17" s="384"/>
      <c r="F17" s="385"/>
      <c r="G17" s="385"/>
      <c r="H17" s="390"/>
      <c r="I17" s="390"/>
    </row>
    <row r="18" spans="1:9">
      <c r="A18" s="390"/>
      <c r="B18" s="209" t="s">
        <v>1595</v>
      </c>
      <c r="C18" s="208">
        <v>1</v>
      </c>
      <c r="D18" s="384"/>
      <c r="E18" s="384"/>
      <c r="F18" s="385"/>
      <c r="G18" s="385"/>
      <c r="H18" s="390"/>
      <c r="I18" s="390"/>
    </row>
    <row r="19" spans="1:9" ht="25.5">
      <c r="A19" s="390"/>
      <c r="B19" s="206" t="s">
        <v>1160</v>
      </c>
      <c r="C19" s="208">
        <v>1</v>
      </c>
      <c r="D19" s="384"/>
      <c r="E19" s="384"/>
      <c r="F19" s="385"/>
      <c r="G19" s="385"/>
      <c r="H19" s="390"/>
      <c r="I19" s="390"/>
    </row>
    <row r="20" spans="1:9">
      <c r="A20" s="390"/>
      <c r="B20" s="206" t="s">
        <v>1161</v>
      </c>
      <c r="C20" s="208">
        <v>1</v>
      </c>
      <c r="D20" s="384"/>
      <c r="E20" s="384"/>
      <c r="F20" s="385"/>
      <c r="G20" s="385"/>
      <c r="H20" s="390"/>
      <c r="I20" s="390"/>
    </row>
    <row r="21" spans="1:9">
      <c r="H21" s="27"/>
      <c r="I21" s="27"/>
    </row>
    <row r="22" spans="1:9">
      <c r="A22" s="392" t="s">
        <v>1147</v>
      </c>
      <c r="B22" s="392"/>
      <c r="H22" s="27"/>
      <c r="I22" s="27"/>
    </row>
    <row r="23" spans="1:9" ht="33.75" customHeight="1">
      <c r="A23" s="393" t="s">
        <v>1162</v>
      </c>
      <c r="B23" s="393"/>
      <c r="C23" s="393"/>
      <c r="D23" s="393"/>
      <c r="E23" s="393"/>
      <c r="F23" s="393"/>
      <c r="G23" s="393"/>
      <c r="H23" s="27"/>
      <c r="I23" s="27"/>
    </row>
    <row r="24" spans="1:9">
      <c r="H24" s="27"/>
      <c r="I24" s="27"/>
    </row>
  </sheetData>
  <mergeCells count="13">
    <mergeCell ref="A22:B22"/>
    <mergeCell ref="A23:G23"/>
    <mergeCell ref="A1:I1"/>
    <mergeCell ref="A2:I2"/>
    <mergeCell ref="B4:C4"/>
    <mergeCell ref="B5:C5"/>
    <mergeCell ref="A6:A20"/>
    <mergeCell ref="D6:D20"/>
    <mergeCell ref="E6:E20"/>
    <mergeCell ref="F6:F20"/>
    <mergeCell ref="G6:G20"/>
    <mergeCell ref="H6:H20"/>
    <mergeCell ref="I6:I20"/>
  </mergeCells>
  <pageMargins left="0.31496062992125984" right="0.31496062992125984" top="0.55118110236220474" bottom="0.74803149606299213" header="0.31496062992125984" footer="0.31496062992125984"/>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I188"/>
  <sheetViews>
    <sheetView zoomScaleNormal="100" workbookViewId="0">
      <selection activeCell="E23" sqref="E23"/>
    </sheetView>
  </sheetViews>
  <sheetFormatPr defaultColWidth="9" defaultRowHeight="12.75"/>
  <cols>
    <col min="1" max="1" width="4.5" style="10" customWidth="1"/>
    <col min="2" max="2" width="54.125" style="10" customWidth="1"/>
    <col min="3" max="3" width="6" style="10" customWidth="1"/>
    <col min="4" max="4" width="14.875" style="10" customWidth="1"/>
    <col min="5" max="7" width="9" style="10"/>
    <col min="8" max="8" width="11.625" style="10" customWidth="1"/>
    <col min="9" max="9" width="14.25" style="10" customWidth="1"/>
    <col min="10" max="16384" width="9" style="10"/>
  </cols>
  <sheetData>
    <row r="1" spans="1:9">
      <c r="A1" s="377" t="s">
        <v>1719</v>
      </c>
      <c r="B1" s="377"/>
      <c r="C1" s="377"/>
      <c r="D1" s="377"/>
      <c r="E1" s="377"/>
      <c r="F1" s="377"/>
      <c r="G1" s="377"/>
      <c r="H1" s="377"/>
      <c r="I1" s="377"/>
    </row>
    <row r="2" spans="1:9">
      <c r="A2" s="378" t="s">
        <v>1334</v>
      </c>
      <c r="B2" s="378"/>
      <c r="C2" s="378"/>
      <c r="D2" s="378"/>
      <c r="E2" s="378"/>
      <c r="F2" s="378"/>
      <c r="G2" s="378"/>
      <c r="H2" s="378"/>
      <c r="I2" s="378"/>
    </row>
    <row r="3" spans="1:9">
      <c r="B3" s="341" t="s">
        <v>1433</v>
      </c>
    </row>
    <row r="4" spans="1:9" ht="38.25">
      <c r="A4" s="11" t="s">
        <v>5</v>
      </c>
      <c r="B4" s="380" t="s">
        <v>0</v>
      </c>
      <c r="C4" s="381"/>
      <c r="D4" s="11" t="s">
        <v>1079</v>
      </c>
      <c r="E4" s="11" t="s">
        <v>1080</v>
      </c>
      <c r="F4" s="11" t="s">
        <v>1</v>
      </c>
      <c r="G4" s="11" t="s">
        <v>2</v>
      </c>
      <c r="H4" s="12" t="s">
        <v>11</v>
      </c>
      <c r="I4" s="12" t="s">
        <v>12</v>
      </c>
    </row>
    <row r="5" spans="1:9">
      <c r="A5" s="13">
        <v>1</v>
      </c>
      <c r="B5" s="382">
        <v>2</v>
      </c>
      <c r="C5" s="383"/>
      <c r="D5" s="13">
        <v>3</v>
      </c>
      <c r="E5" s="13">
        <v>4</v>
      </c>
      <c r="F5" s="13">
        <v>5</v>
      </c>
      <c r="G5" s="14">
        <v>6</v>
      </c>
      <c r="H5" s="14">
        <v>7</v>
      </c>
      <c r="I5" s="13" t="s">
        <v>15</v>
      </c>
    </row>
    <row r="6" spans="1:9">
      <c r="A6" s="390">
        <v>1</v>
      </c>
      <c r="B6" s="29" t="s">
        <v>1163</v>
      </c>
      <c r="C6" s="23"/>
      <c r="D6" s="384"/>
      <c r="E6" s="384"/>
      <c r="F6" s="390" t="s">
        <v>1146</v>
      </c>
      <c r="G6" s="390">
        <v>100</v>
      </c>
      <c r="H6" s="400"/>
      <c r="I6" s="400">
        <f>G6*H6</f>
        <v>0</v>
      </c>
    </row>
    <row r="7" spans="1:9">
      <c r="A7" s="390"/>
      <c r="B7" s="24" t="s">
        <v>1142</v>
      </c>
      <c r="C7" s="24" t="s">
        <v>1145</v>
      </c>
      <c r="D7" s="384"/>
      <c r="E7" s="384"/>
      <c r="F7" s="390"/>
      <c r="G7" s="390"/>
      <c r="H7" s="400"/>
      <c r="I7" s="400"/>
    </row>
    <row r="8" spans="1:9" ht="25.5">
      <c r="A8" s="390"/>
      <c r="B8" s="88" t="s">
        <v>1332</v>
      </c>
      <c r="C8" s="84">
        <v>1</v>
      </c>
      <c r="D8" s="384"/>
      <c r="E8" s="384"/>
      <c r="F8" s="390"/>
      <c r="G8" s="390"/>
      <c r="H8" s="400"/>
      <c r="I8" s="400"/>
    </row>
    <row r="9" spans="1:9">
      <c r="A9" s="390"/>
      <c r="B9" s="87" t="s">
        <v>1333</v>
      </c>
      <c r="C9" s="84">
        <v>2</v>
      </c>
      <c r="D9" s="384"/>
      <c r="E9" s="384"/>
      <c r="F9" s="390"/>
      <c r="G9" s="390"/>
      <c r="H9" s="400"/>
      <c r="I9" s="400"/>
    </row>
    <row r="10" spans="1:9">
      <c r="A10" s="390"/>
      <c r="B10" s="87" t="s">
        <v>1184</v>
      </c>
      <c r="C10" s="84">
        <v>1</v>
      </c>
      <c r="D10" s="384"/>
      <c r="E10" s="384"/>
      <c r="F10" s="390"/>
      <c r="G10" s="390"/>
      <c r="H10" s="400"/>
      <c r="I10" s="400"/>
    </row>
    <row r="11" spans="1:9">
      <c r="A11" s="390"/>
      <c r="B11" s="87" t="s">
        <v>1185</v>
      </c>
      <c r="C11" s="84">
        <v>2</v>
      </c>
      <c r="D11" s="384"/>
      <c r="E11" s="384"/>
      <c r="F11" s="390"/>
      <c r="G11" s="390"/>
      <c r="H11" s="400"/>
      <c r="I11" s="400"/>
    </row>
    <row r="12" spans="1:9">
      <c r="A12" s="390">
        <v>2</v>
      </c>
      <c r="B12" s="29" t="s">
        <v>1164</v>
      </c>
      <c r="C12" s="23"/>
      <c r="D12" s="384"/>
      <c r="E12" s="384"/>
      <c r="F12" s="390" t="s">
        <v>1146</v>
      </c>
      <c r="G12" s="390">
        <v>700</v>
      </c>
      <c r="H12" s="400"/>
      <c r="I12" s="400">
        <f>G12*H12</f>
        <v>0</v>
      </c>
    </row>
    <row r="13" spans="1:9">
      <c r="A13" s="390"/>
      <c r="B13" s="24" t="s">
        <v>1142</v>
      </c>
      <c r="C13" s="24" t="s">
        <v>1145</v>
      </c>
      <c r="D13" s="384"/>
      <c r="E13" s="384"/>
      <c r="F13" s="390"/>
      <c r="G13" s="390"/>
      <c r="H13" s="400"/>
      <c r="I13" s="400"/>
    </row>
    <row r="14" spans="1:9" ht="38.25">
      <c r="A14" s="390"/>
      <c r="B14" s="56" t="s">
        <v>1515</v>
      </c>
      <c r="C14" s="115">
        <v>1</v>
      </c>
      <c r="D14" s="384"/>
      <c r="E14" s="384"/>
      <c r="F14" s="390"/>
      <c r="G14" s="390"/>
      <c r="H14" s="400"/>
      <c r="I14" s="400"/>
    </row>
    <row r="15" spans="1:9">
      <c r="A15" s="390"/>
      <c r="B15" s="56" t="s">
        <v>1516</v>
      </c>
      <c r="C15" s="115">
        <v>4</v>
      </c>
      <c r="D15" s="384"/>
      <c r="E15" s="384"/>
      <c r="F15" s="390"/>
      <c r="G15" s="390"/>
      <c r="H15" s="400"/>
      <c r="I15" s="400"/>
    </row>
    <row r="16" spans="1:9" ht="51">
      <c r="A16" s="390"/>
      <c r="B16" s="56" t="s">
        <v>1517</v>
      </c>
      <c r="C16" s="115">
        <v>1</v>
      </c>
      <c r="D16" s="384"/>
      <c r="E16" s="384"/>
      <c r="F16" s="390"/>
      <c r="G16" s="390"/>
      <c r="H16" s="400"/>
      <c r="I16" s="400"/>
    </row>
    <row r="17" spans="1:9" ht="25.5">
      <c r="A17" s="390"/>
      <c r="B17" s="56" t="s">
        <v>1518</v>
      </c>
      <c r="C17" s="115">
        <v>1</v>
      </c>
      <c r="D17" s="384"/>
      <c r="E17" s="384"/>
      <c r="F17" s="390"/>
      <c r="G17" s="390"/>
      <c r="H17" s="400"/>
      <c r="I17" s="400"/>
    </row>
    <row r="18" spans="1:9" ht="89.25">
      <c r="A18" s="390"/>
      <c r="B18" s="56" t="s">
        <v>1519</v>
      </c>
      <c r="C18" s="115">
        <v>2</v>
      </c>
      <c r="D18" s="384"/>
      <c r="E18" s="384"/>
      <c r="F18" s="390"/>
      <c r="G18" s="390"/>
      <c r="H18" s="400"/>
      <c r="I18" s="400"/>
    </row>
    <row r="19" spans="1:9" ht="25.5">
      <c r="A19" s="390"/>
      <c r="B19" s="56" t="s">
        <v>1520</v>
      </c>
      <c r="C19" s="115">
        <v>1</v>
      </c>
      <c r="D19" s="384"/>
      <c r="E19" s="384"/>
      <c r="F19" s="390"/>
      <c r="G19" s="390"/>
      <c r="H19" s="400"/>
      <c r="I19" s="400"/>
    </row>
    <row r="20" spans="1:9">
      <c r="A20" s="390"/>
      <c r="B20" s="56" t="s">
        <v>1521</v>
      </c>
      <c r="C20" s="115">
        <v>1</v>
      </c>
      <c r="D20" s="384"/>
      <c r="E20" s="384"/>
      <c r="F20" s="390"/>
      <c r="G20" s="390"/>
      <c r="H20" s="400"/>
      <c r="I20" s="400"/>
    </row>
    <row r="21" spans="1:9">
      <c r="A21" s="390"/>
      <c r="B21" s="56" t="s">
        <v>1522</v>
      </c>
      <c r="C21" s="115">
        <v>1</v>
      </c>
      <c r="D21" s="384"/>
      <c r="E21" s="384"/>
      <c r="F21" s="390"/>
      <c r="G21" s="390"/>
      <c r="H21" s="400"/>
      <c r="I21" s="400"/>
    </row>
    <row r="22" spans="1:9">
      <c r="A22" s="390"/>
      <c r="B22" s="56" t="s">
        <v>1523</v>
      </c>
      <c r="C22" s="115">
        <v>1</v>
      </c>
      <c r="D22" s="384"/>
      <c r="E22" s="384"/>
      <c r="F22" s="390"/>
      <c r="G22" s="390"/>
      <c r="H22" s="400"/>
      <c r="I22" s="400"/>
    </row>
    <row r="23" spans="1:9" ht="25.5">
      <c r="A23" s="390"/>
      <c r="B23" s="56" t="s">
        <v>1524</v>
      </c>
      <c r="C23" s="116">
        <v>60</v>
      </c>
      <c r="D23" s="384"/>
      <c r="E23" s="384"/>
      <c r="F23" s="390"/>
      <c r="G23" s="390"/>
      <c r="H23" s="400"/>
      <c r="I23" s="400"/>
    </row>
    <row r="24" spans="1:9" ht="25.5">
      <c r="A24" s="390"/>
      <c r="B24" s="56" t="s">
        <v>1525</v>
      </c>
      <c r="C24" s="116">
        <v>6</v>
      </c>
      <c r="D24" s="384"/>
      <c r="E24" s="384"/>
      <c r="F24" s="390"/>
      <c r="G24" s="390"/>
      <c r="H24" s="400"/>
      <c r="I24" s="400"/>
    </row>
    <row r="25" spans="1:9">
      <c r="A25" s="390"/>
      <c r="B25" s="56" t="s">
        <v>1526</v>
      </c>
      <c r="C25" s="116">
        <v>1</v>
      </c>
      <c r="D25" s="384"/>
      <c r="E25" s="384"/>
      <c r="F25" s="390"/>
      <c r="G25" s="390"/>
      <c r="H25" s="400"/>
      <c r="I25" s="400"/>
    </row>
    <row r="26" spans="1:9">
      <c r="A26" s="390"/>
      <c r="B26" s="56" t="s">
        <v>1527</v>
      </c>
      <c r="C26" s="116">
        <v>1</v>
      </c>
      <c r="D26" s="384"/>
      <c r="E26" s="384"/>
      <c r="F26" s="390"/>
      <c r="G26" s="390"/>
      <c r="H26" s="400"/>
      <c r="I26" s="400"/>
    </row>
    <row r="27" spans="1:9" ht="51">
      <c r="A27" s="390"/>
      <c r="B27" s="56" t="s">
        <v>1528</v>
      </c>
      <c r="C27" s="116">
        <v>1</v>
      </c>
      <c r="D27" s="384"/>
      <c r="E27" s="384"/>
      <c r="F27" s="390"/>
      <c r="G27" s="390"/>
      <c r="H27" s="400"/>
      <c r="I27" s="400"/>
    </row>
    <row r="28" spans="1:9">
      <c r="A28" s="390">
        <v>3</v>
      </c>
      <c r="B28" s="36" t="s">
        <v>1165</v>
      </c>
      <c r="C28" s="23"/>
      <c r="D28" s="384"/>
      <c r="E28" s="384"/>
      <c r="F28" s="390" t="s">
        <v>1146</v>
      </c>
      <c r="G28" s="390">
        <v>660</v>
      </c>
      <c r="H28" s="400"/>
      <c r="I28" s="400">
        <f>G28*H28</f>
        <v>0</v>
      </c>
    </row>
    <row r="29" spans="1:9">
      <c r="A29" s="390"/>
      <c r="B29" s="24" t="s">
        <v>1142</v>
      </c>
      <c r="C29" s="24" t="s">
        <v>1145</v>
      </c>
      <c r="D29" s="384"/>
      <c r="E29" s="384"/>
      <c r="F29" s="390"/>
      <c r="G29" s="390"/>
      <c r="H29" s="400"/>
      <c r="I29" s="400"/>
    </row>
    <row r="30" spans="1:9" ht="51">
      <c r="A30" s="390"/>
      <c r="B30" s="86" t="s">
        <v>1166</v>
      </c>
      <c r="C30" s="36">
        <v>1</v>
      </c>
      <c r="D30" s="384"/>
      <c r="E30" s="384"/>
      <c r="F30" s="390"/>
      <c r="G30" s="390"/>
      <c r="H30" s="400"/>
      <c r="I30" s="400"/>
    </row>
    <row r="31" spans="1:9">
      <c r="A31" s="390"/>
      <c r="B31" s="79" t="s">
        <v>1167</v>
      </c>
      <c r="C31" s="36">
        <v>2</v>
      </c>
      <c r="D31" s="384"/>
      <c r="E31" s="384"/>
      <c r="F31" s="390"/>
      <c r="G31" s="390"/>
      <c r="H31" s="400"/>
      <c r="I31" s="400"/>
    </row>
    <row r="32" spans="1:9">
      <c r="A32" s="390"/>
      <c r="B32" s="79" t="s">
        <v>1168</v>
      </c>
      <c r="C32" s="36">
        <v>1</v>
      </c>
      <c r="D32" s="384"/>
      <c r="E32" s="384"/>
      <c r="F32" s="390"/>
      <c r="G32" s="390"/>
      <c r="H32" s="400"/>
      <c r="I32" s="400"/>
    </row>
    <row r="33" spans="1:9">
      <c r="A33" s="390"/>
      <c r="B33" s="110" t="s">
        <v>1169</v>
      </c>
      <c r="C33" s="36">
        <v>1</v>
      </c>
      <c r="D33" s="384"/>
      <c r="E33" s="384"/>
      <c r="F33" s="390"/>
      <c r="G33" s="390"/>
      <c r="H33" s="400"/>
      <c r="I33" s="400"/>
    </row>
    <row r="34" spans="1:9">
      <c r="A34" s="390">
        <v>4</v>
      </c>
      <c r="B34" s="29" t="s">
        <v>1170</v>
      </c>
      <c r="C34" s="23"/>
      <c r="D34" s="384"/>
      <c r="E34" s="384"/>
      <c r="F34" s="390" t="s">
        <v>4</v>
      </c>
      <c r="G34" s="390">
        <v>800</v>
      </c>
      <c r="H34" s="400"/>
      <c r="I34" s="400">
        <f>G34*H34</f>
        <v>0</v>
      </c>
    </row>
    <row r="35" spans="1:9" ht="51">
      <c r="A35" s="390"/>
      <c r="B35" s="22" t="s">
        <v>1171</v>
      </c>
      <c r="C35" s="23"/>
      <c r="D35" s="384"/>
      <c r="E35" s="384"/>
      <c r="F35" s="390"/>
      <c r="G35" s="390"/>
      <c r="H35" s="400"/>
      <c r="I35" s="400"/>
    </row>
    <row r="36" spans="1:9">
      <c r="A36" s="390">
        <v>5</v>
      </c>
      <c r="B36" s="37" t="s">
        <v>1325</v>
      </c>
      <c r="C36" s="23"/>
      <c r="D36" s="384"/>
      <c r="E36" s="384"/>
      <c r="F36" s="390" t="s">
        <v>4</v>
      </c>
      <c r="G36" s="390">
        <v>50</v>
      </c>
      <c r="H36" s="400"/>
      <c r="I36" s="400">
        <f>G36*H36</f>
        <v>0</v>
      </c>
    </row>
    <row r="37" spans="1:9" ht="51">
      <c r="A37" s="390"/>
      <c r="B37" s="22" t="s">
        <v>1326</v>
      </c>
      <c r="C37" s="23"/>
      <c r="D37" s="384"/>
      <c r="E37" s="384"/>
      <c r="F37" s="390"/>
      <c r="G37" s="390"/>
      <c r="H37" s="400"/>
      <c r="I37" s="400"/>
    </row>
    <row r="38" spans="1:9">
      <c r="A38" s="390">
        <v>6</v>
      </c>
      <c r="B38" s="37" t="s">
        <v>1511</v>
      </c>
      <c r="C38" s="23"/>
      <c r="D38" s="401"/>
      <c r="E38" s="401"/>
      <c r="F38" s="390" t="s">
        <v>4</v>
      </c>
      <c r="G38" s="396">
        <v>200</v>
      </c>
      <c r="H38" s="398"/>
      <c r="I38" s="400">
        <f>G38*H38</f>
        <v>0</v>
      </c>
    </row>
    <row r="39" spans="1:9" ht="114.75">
      <c r="A39" s="390"/>
      <c r="B39" s="22" t="s">
        <v>1512</v>
      </c>
      <c r="C39" s="23"/>
      <c r="D39" s="402"/>
      <c r="E39" s="402"/>
      <c r="F39" s="390"/>
      <c r="G39" s="397"/>
      <c r="H39" s="399"/>
      <c r="I39" s="400"/>
    </row>
    <row r="40" spans="1:9">
      <c r="A40" s="390">
        <v>7</v>
      </c>
      <c r="B40" s="37" t="s">
        <v>1513</v>
      </c>
      <c r="C40" s="23"/>
      <c r="D40" s="401"/>
      <c r="E40" s="401"/>
      <c r="F40" s="390" t="s">
        <v>4</v>
      </c>
      <c r="G40" s="396">
        <v>200</v>
      </c>
      <c r="H40" s="398"/>
      <c r="I40" s="398">
        <f>G40*H40</f>
        <v>0</v>
      </c>
    </row>
    <row r="41" spans="1:9" ht="165.75">
      <c r="A41" s="390"/>
      <c r="B41" s="22" t="s">
        <v>1514</v>
      </c>
      <c r="C41" s="23"/>
      <c r="D41" s="402"/>
      <c r="E41" s="402"/>
      <c r="F41" s="390"/>
      <c r="G41" s="397"/>
      <c r="H41" s="399"/>
      <c r="I41" s="399"/>
    </row>
    <row r="42" spans="1:9">
      <c r="H42" s="26" t="s">
        <v>845</v>
      </c>
      <c r="I42" s="211">
        <f>SUM(I6:I41)</f>
        <v>0</v>
      </c>
    </row>
    <row r="43" spans="1:9">
      <c r="A43" s="392" t="s">
        <v>1147</v>
      </c>
      <c r="B43" s="392"/>
      <c r="H43" s="27"/>
      <c r="I43" s="27"/>
    </row>
    <row r="44" spans="1:9">
      <c r="A44" s="394" t="s">
        <v>1172</v>
      </c>
      <c r="B44" s="394"/>
      <c r="C44" s="394"/>
      <c r="D44" s="394"/>
      <c r="E44" s="394"/>
      <c r="F44" s="394"/>
      <c r="H44" s="27"/>
      <c r="I44" s="27"/>
    </row>
    <row r="45" spans="1:9" ht="57.6" customHeight="1">
      <c r="A45" s="395" t="s">
        <v>1529</v>
      </c>
      <c r="B45" s="395"/>
      <c r="C45" s="395"/>
      <c r="D45" s="395"/>
      <c r="E45" s="395"/>
      <c r="F45" s="395"/>
      <c r="H45" s="27"/>
      <c r="I45" s="27"/>
    </row>
    <row r="46" spans="1:9" ht="94.15" customHeight="1">
      <c r="A46" s="395" t="s">
        <v>1530</v>
      </c>
      <c r="B46" s="395"/>
      <c r="C46" s="395"/>
      <c r="D46" s="395"/>
      <c r="E46" s="395"/>
      <c r="F46" s="395"/>
      <c r="H46" s="27"/>
      <c r="I46" s="27"/>
    </row>
    <row r="47" spans="1:9">
      <c r="A47" s="394" t="s">
        <v>1173</v>
      </c>
      <c r="B47" s="394"/>
      <c r="C47" s="394"/>
      <c r="D47" s="394"/>
      <c r="E47" s="394"/>
      <c r="F47" s="394"/>
      <c r="H47" s="27"/>
      <c r="I47" s="27"/>
    </row>
    <row r="48" spans="1:9" ht="27" customHeight="1">
      <c r="A48" s="395" t="s">
        <v>1174</v>
      </c>
      <c r="B48" s="395"/>
      <c r="C48" s="395"/>
      <c r="D48" s="395"/>
      <c r="E48" s="395"/>
      <c r="F48" s="395"/>
      <c r="H48" s="27"/>
      <c r="I48" s="27"/>
    </row>
    <row r="49" spans="1:9" ht="18.75" customHeight="1">
      <c r="A49" s="395" t="s">
        <v>1175</v>
      </c>
      <c r="B49" s="395"/>
      <c r="C49" s="395"/>
      <c r="D49" s="395"/>
      <c r="E49" s="395"/>
      <c r="F49" s="395"/>
      <c r="H49" s="27"/>
      <c r="I49" s="27"/>
    </row>
    <row r="50" spans="1:9" ht="31.5" customHeight="1">
      <c r="A50" s="395" t="s">
        <v>1176</v>
      </c>
      <c r="B50" s="395"/>
      <c r="C50" s="395"/>
      <c r="D50" s="395"/>
      <c r="E50" s="395"/>
      <c r="F50" s="395"/>
      <c r="H50" s="27"/>
      <c r="I50" s="27"/>
    </row>
    <row r="51" spans="1:9" ht="40.5" customHeight="1">
      <c r="A51" s="395" t="s">
        <v>1177</v>
      </c>
      <c r="B51" s="395"/>
      <c r="C51" s="395"/>
      <c r="D51" s="395"/>
      <c r="E51" s="395"/>
      <c r="F51" s="395"/>
      <c r="H51" s="27"/>
      <c r="I51" s="27"/>
    </row>
    <row r="52" spans="1:9">
      <c r="A52" s="394" t="s">
        <v>1178</v>
      </c>
      <c r="B52" s="394"/>
      <c r="C52" s="394"/>
      <c r="D52" s="394"/>
      <c r="E52" s="394"/>
      <c r="F52" s="394"/>
      <c r="H52" s="27"/>
      <c r="I52" s="27"/>
    </row>
    <row r="53" spans="1:9" ht="74.25" customHeight="1">
      <c r="A53" s="395" t="s">
        <v>1181</v>
      </c>
      <c r="B53" s="395"/>
      <c r="C53" s="395"/>
      <c r="D53" s="395"/>
      <c r="E53" s="395"/>
      <c r="F53" s="395"/>
      <c r="H53" s="27"/>
      <c r="I53" s="27"/>
    </row>
    <row r="54" spans="1:9" ht="28.5" customHeight="1">
      <c r="A54" s="394" t="s">
        <v>1179</v>
      </c>
      <c r="B54" s="394"/>
      <c r="C54" s="394"/>
      <c r="D54" s="394"/>
      <c r="E54" s="394"/>
      <c r="F54" s="394"/>
      <c r="H54" s="27"/>
      <c r="I54" s="27"/>
    </row>
    <row r="55" spans="1:9" ht="18" customHeight="1">
      <c r="A55" s="395" t="s">
        <v>1180</v>
      </c>
      <c r="B55" s="395"/>
      <c r="C55" s="395"/>
      <c r="D55" s="395"/>
      <c r="E55" s="395"/>
      <c r="F55" s="395"/>
      <c r="H55" s="27"/>
      <c r="I55" s="27"/>
    </row>
    <row r="56" spans="1:9" ht="18" customHeight="1">
      <c r="A56" s="394" t="s">
        <v>1327</v>
      </c>
      <c r="B56" s="394"/>
      <c r="C56" s="394"/>
      <c r="D56" s="394"/>
      <c r="E56" s="394"/>
      <c r="F56" s="394"/>
      <c r="H56" s="27"/>
      <c r="I56" s="27"/>
    </row>
    <row r="57" spans="1:9" ht="40.15" customHeight="1">
      <c r="A57" s="395" t="s">
        <v>1328</v>
      </c>
      <c r="B57" s="395"/>
      <c r="C57" s="395"/>
      <c r="D57" s="395"/>
      <c r="E57" s="395"/>
      <c r="F57" s="395"/>
      <c r="H57" s="27"/>
      <c r="I57" s="27"/>
    </row>
    <row r="58" spans="1:9">
      <c r="H58" s="27"/>
      <c r="I58" s="27"/>
    </row>
    <row r="59" spans="1:9">
      <c r="H59" s="27"/>
      <c r="I59" s="27"/>
    </row>
    <row r="60" spans="1:9">
      <c r="H60" s="27"/>
      <c r="I60" s="27"/>
    </row>
    <row r="61" spans="1:9">
      <c r="H61" s="27"/>
      <c r="I61" s="27"/>
    </row>
    <row r="62" spans="1:9" ht="14.25">
      <c r="B62" s="123"/>
      <c r="C62" s="123"/>
      <c r="D62" s="124"/>
      <c r="E62" s="124"/>
      <c r="F62" s="124"/>
      <c r="H62" s="27"/>
      <c r="I62" s="27"/>
    </row>
    <row r="63" spans="1:9" ht="14.25">
      <c r="B63" s="123"/>
      <c r="C63" s="123"/>
      <c r="D63" s="124"/>
      <c r="E63" s="124"/>
      <c r="F63" s="124"/>
      <c r="H63" s="27"/>
      <c r="I63" s="27"/>
    </row>
    <row r="64" spans="1:9" ht="14.25">
      <c r="B64" s="123"/>
      <c r="C64" s="123"/>
      <c r="D64" s="124"/>
      <c r="E64" s="124"/>
      <c r="F64" s="124"/>
      <c r="H64" s="27"/>
      <c r="I64" s="27"/>
    </row>
    <row r="65" spans="2:9" ht="14.25">
      <c r="B65" s="123"/>
      <c r="C65" s="123"/>
      <c r="D65" s="124"/>
      <c r="E65" s="124"/>
      <c r="F65" s="124"/>
      <c r="H65" s="27"/>
      <c r="I65" s="27"/>
    </row>
    <row r="66" spans="2:9" ht="14.25">
      <c r="B66" s="123"/>
      <c r="C66" s="123"/>
      <c r="D66" s="124"/>
      <c r="E66" s="124"/>
      <c r="F66" s="124"/>
      <c r="H66" s="27"/>
      <c r="I66" s="27"/>
    </row>
    <row r="67" spans="2:9" ht="14.25">
      <c r="B67" s="123"/>
      <c r="C67" s="123"/>
      <c r="D67" s="124"/>
      <c r="E67" s="124"/>
      <c r="F67" s="124"/>
      <c r="H67" s="27"/>
      <c r="I67" s="27"/>
    </row>
    <row r="68" spans="2:9">
      <c r="H68" s="27"/>
      <c r="I68" s="27"/>
    </row>
    <row r="69" spans="2:9">
      <c r="H69" s="27"/>
      <c r="I69" s="27"/>
    </row>
    <row r="70" spans="2:9">
      <c r="H70" s="27"/>
      <c r="I70" s="27"/>
    </row>
    <row r="71" spans="2:9">
      <c r="H71" s="27"/>
      <c r="I71" s="27"/>
    </row>
    <row r="72" spans="2:9">
      <c r="H72" s="27"/>
      <c r="I72" s="27"/>
    </row>
    <row r="73" spans="2:9">
      <c r="H73" s="27"/>
      <c r="I73" s="27"/>
    </row>
    <row r="74" spans="2:9">
      <c r="H74" s="27"/>
      <c r="I74" s="27"/>
    </row>
    <row r="75" spans="2:9">
      <c r="H75" s="27"/>
      <c r="I75" s="27"/>
    </row>
    <row r="76" spans="2:9">
      <c r="H76" s="27"/>
      <c r="I76" s="27"/>
    </row>
    <row r="77" spans="2:9">
      <c r="H77" s="27"/>
      <c r="I77" s="27"/>
    </row>
    <row r="78" spans="2:9">
      <c r="H78" s="27"/>
      <c r="I78" s="27"/>
    </row>
    <row r="79" spans="2:9">
      <c r="H79" s="27"/>
      <c r="I79" s="27"/>
    </row>
    <row r="80" spans="2:9">
      <c r="H80" s="27"/>
      <c r="I80" s="27"/>
    </row>
    <row r="81" spans="8:9">
      <c r="H81" s="27"/>
      <c r="I81" s="27"/>
    </row>
    <row r="82" spans="8:9">
      <c r="H82" s="27"/>
      <c r="I82" s="27"/>
    </row>
    <row r="83" spans="8:9">
      <c r="H83" s="27"/>
      <c r="I83" s="27"/>
    </row>
    <row r="84" spans="8:9">
      <c r="H84" s="27"/>
      <c r="I84" s="27"/>
    </row>
    <row r="85" spans="8:9">
      <c r="H85" s="27"/>
      <c r="I85" s="27"/>
    </row>
    <row r="86" spans="8:9">
      <c r="H86" s="27"/>
      <c r="I86" s="27"/>
    </row>
    <row r="87" spans="8:9">
      <c r="H87" s="27"/>
      <c r="I87" s="27"/>
    </row>
    <row r="88" spans="8:9">
      <c r="H88" s="27"/>
      <c r="I88" s="27"/>
    </row>
    <row r="89" spans="8:9">
      <c r="H89" s="27"/>
      <c r="I89" s="27"/>
    </row>
    <row r="90" spans="8:9">
      <c r="H90" s="27"/>
      <c r="I90" s="27"/>
    </row>
    <row r="91" spans="8:9">
      <c r="H91" s="27"/>
      <c r="I91" s="27"/>
    </row>
    <row r="92" spans="8:9">
      <c r="H92" s="27"/>
      <c r="I92" s="27"/>
    </row>
    <row r="93" spans="8:9">
      <c r="H93" s="27"/>
      <c r="I93" s="27"/>
    </row>
    <row r="94" spans="8:9">
      <c r="H94" s="27"/>
      <c r="I94" s="27"/>
    </row>
    <row r="95" spans="8:9">
      <c r="H95" s="27"/>
      <c r="I95" s="27"/>
    </row>
    <row r="96" spans="8:9">
      <c r="H96" s="27"/>
      <c r="I96" s="27"/>
    </row>
    <row r="97" spans="8:9">
      <c r="H97" s="27"/>
      <c r="I97" s="27"/>
    </row>
    <row r="98" spans="8:9">
      <c r="H98" s="27"/>
      <c r="I98" s="27"/>
    </row>
    <row r="99" spans="8:9">
      <c r="H99" s="27"/>
      <c r="I99" s="27"/>
    </row>
    <row r="100" spans="8:9">
      <c r="H100" s="27"/>
      <c r="I100" s="27"/>
    </row>
    <row r="101" spans="8:9">
      <c r="H101" s="27"/>
      <c r="I101" s="27"/>
    </row>
    <row r="102" spans="8:9">
      <c r="H102" s="27"/>
      <c r="I102" s="27"/>
    </row>
    <row r="103" spans="8:9">
      <c r="H103" s="27"/>
      <c r="I103" s="27"/>
    </row>
    <row r="104" spans="8:9">
      <c r="H104" s="27"/>
      <c r="I104" s="27"/>
    </row>
    <row r="105" spans="8:9">
      <c r="H105" s="27"/>
      <c r="I105" s="27"/>
    </row>
    <row r="106" spans="8:9">
      <c r="H106" s="27"/>
      <c r="I106" s="27"/>
    </row>
    <row r="107" spans="8:9">
      <c r="H107" s="27"/>
      <c r="I107" s="27"/>
    </row>
    <row r="108" spans="8:9">
      <c r="H108" s="27"/>
      <c r="I108" s="27"/>
    </row>
    <row r="109" spans="8:9">
      <c r="H109" s="27"/>
      <c r="I109" s="27"/>
    </row>
    <row r="110" spans="8:9">
      <c r="H110" s="27"/>
      <c r="I110" s="27"/>
    </row>
    <row r="111" spans="8:9">
      <c r="H111" s="27"/>
      <c r="I111" s="27"/>
    </row>
    <row r="112" spans="8:9">
      <c r="H112" s="27"/>
      <c r="I112" s="27"/>
    </row>
    <row r="113" spans="8:9">
      <c r="H113" s="27"/>
      <c r="I113" s="27"/>
    </row>
    <row r="114" spans="8:9">
      <c r="H114" s="27"/>
      <c r="I114" s="27"/>
    </row>
    <row r="115" spans="8:9">
      <c r="H115" s="27"/>
      <c r="I115" s="27"/>
    </row>
    <row r="116" spans="8:9">
      <c r="H116" s="27"/>
      <c r="I116" s="27"/>
    </row>
    <row r="117" spans="8:9">
      <c r="H117" s="27"/>
      <c r="I117" s="27"/>
    </row>
    <row r="118" spans="8:9">
      <c r="H118" s="27"/>
      <c r="I118" s="27"/>
    </row>
    <row r="119" spans="8:9">
      <c r="H119" s="27"/>
      <c r="I119" s="27"/>
    </row>
    <row r="120" spans="8:9">
      <c r="H120" s="27"/>
      <c r="I120" s="27"/>
    </row>
    <row r="121" spans="8:9">
      <c r="H121" s="27"/>
      <c r="I121" s="27"/>
    </row>
    <row r="122" spans="8:9">
      <c r="H122" s="27"/>
      <c r="I122" s="27"/>
    </row>
    <row r="123" spans="8:9">
      <c r="H123" s="27"/>
      <c r="I123" s="27"/>
    </row>
    <row r="124" spans="8:9">
      <c r="H124" s="27"/>
      <c r="I124" s="27"/>
    </row>
    <row r="125" spans="8:9">
      <c r="H125" s="27"/>
      <c r="I125" s="27"/>
    </row>
    <row r="126" spans="8:9">
      <c r="H126" s="27"/>
      <c r="I126" s="27"/>
    </row>
    <row r="127" spans="8:9">
      <c r="H127" s="27"/>
      <c r="I127" s="27"/>
    </row>
    <row r="128" spans="8:9">
      <c r="H128" s="27"/>
      <c r="I128" s="27"/>
    </row>
    <row r="129" spans="8:9">
      <c r="H129" s="27"/>
      <c r="I129" s="27"/>
    </row>
    <row r="130" spans="8:9">
      <c r="H130" s="27"/>
      <c r="I130" s="27"/>
    </row>
    <row r="131" spans="8:9">
      <c r="H131" s="27"/>
      <c r="I131" s="27"/>
    </row>
    <row r="132" spans="8:9">
      <c r="H132" s="27"/>
      <c r="I132" s="27"/>
    </row>
    <row r="133" spans="8:9">
      <c r="H133" s="27"/>
      <c r="I133" s="27"/>
    </row>
    <row r="134" spans="8:9">
      <c r="H134" s="27"/>
      <c r="I134" s="27"/>
    </row>
    <row r="135" spans="8:9">
      <c r="H135" s="27"/>
      <c r="I135" s="27"/>
    </row>
    <row r="136" spans="8:9">
      <c r="H136" s="27"/>
      <c r="I136" s="27"/>
    </row>
    <row r="137" spans="8:9">
      <c r="H137" s="27"/>
      <c r="I137" s="27"/>
    </row>
    <row r="138" spans="8:9">
      <c r="H138" s="27"/>
      <c r="I138" s="27"/>
    </row>
    <row r="139" spans="8:9">
      <c r="H139" s="27"/>
      <c r="I139" s="27"/>
    </row>
    <row r="140" spans="8:9">
      <c r="H140" s="27"/>
      <c r="I140" s="27"/>
    </row>
    <row r="141" spans="8:9">
      <c r="H141" s="27"/>
      <c r="I141" s="27"/>
    </row>
    <row r="142" spans="8:9">
      <c r="H142" s="27"/>
      <c r="I142" s="27"/>
    </row>
    <row r="143" spans="8:9">
      <c r="H143" s="27"/>
      <c r="I143" s="27"/>
    </row>
    <row r="144" spans="8:9">
      <c r="H144" s="27"/>
      <c r="I144" s="27"/>
    </row>
    <row r="145" spans="8:9">
      <c r="H145" s="27"/>
      <c r="I145" s="27"/>
    </row>
    <row r="146" spans="8:9">
      <c r="H146" s="27"/>
      <c r="I146" s="27"/>
    </row>
    <row r="147" spans="8:9">
      <c r="H147" s="27"/>
      <c r="I147" s="27"/>
    </row>
    <row r="148" spans="8:9">
      <c r="H148" s="27"/>
      <c r="I148" s="27"/>
    </row>
    <row r="149" spans="8:9">
      <c r="H149" s="27"/>
      <c r="I149" s="27"/>
    </row>
    <row r="150" spans="8:9">
      <c r="H150" s="27"/>
      <c r="I150" s="27"/>
    </row>
    <row r="151" spans="8:9">
      <c r="H151" s="27"/>
      <c r="I151" s="27"/>
    </row>
    <row r="152" spans="8:9">
      <c r="H152" s="27"/>
      <c r="I152" s="27"/>
    </row>
    <row r="153" spans="8:9">
      <c r="H153" s="27"/>
      <c r="I153" s="27"/>
    </row>
    <row r="154" spans="8:9">
      <c r="H154" s="27"/>
      <c r="I154" s="27"/>
    </row>
    <row r="155" spans="8:9">
      <c r="H155" s="27"/>
      <c r="I155" s="27"/>
    </row>
    <row r="156" spans="8:9">
      <c r="H156" s="27"/>
      <c r="I156" s="27"/>
    </row>
    <row r="157" spans="8:9">
      <c r="H157" s="27"/>
      <c r="I157" s="27"/>
    </row>
    <row r="158" spans="8:9">
      <c r="H158" s="27"/>
      <c r="I158" s="27"/>
    </row>
    <row r="159" spans="8:9">
      <c r="H159" s="27"/>
      <c r="I159" s="27"/>
    </row>
    <row r="160" spans="8:9">
      <c r="H160" s="27"/>
      <c r="I160" s="27"/>
    </row>
    <row r="161" spans="8:9">
      <c r="H161" s="27"/>
      <c r="I161" s="27"/>
    </row>
    <row r="162" spans="8:9">
      <c r="H162" s="27"/>
      <c r="I162" s="27"/>
    </row>
    <row r="163" spans="8:9">
      <c r="H163" s="27"/>
      <c r="I163" s="27"/>
    </row>
    <row r="164" spans="8:9">
      <c r="H164" s="27"/>
      <c r="I164" s="27"/>
    </row>
    <row r="165" spans="8:9">
      <c r="H165" s="27"/>
      <c r="I165" s="27"/>
    </row>
    <row r="166" spans="8:9">
      <c r="H166" s="27"/>
      <c r="I166" s="27"/>
    </row>
    <row r="167" spans="8:9">
      <c r="H167" s="27"/>
      <c r="I167" s="27"/>
    </row>
    <row r="168" spans="8:9">
      <c r="H168" s="27"/>
      <c r="I168" s="27"/>
    </row>
    <row r="169" spans="8:9">
      <c r="H169" s="27"/>
      <c r="I169" s="27"/>
    </row>
    <row r="170" spans="8:9">
      <c r="H170" s="27"/>
      <c r="I170" s="27"/>
    </row>
    <row r="171" spans="8:9">
      <c r="H171" s="27"/>
      <c r="I171" s="27"/>
    </row>
    <row r="172" spans="8:9">
      <c r="H172" s="27"/>
      <c r="I172" s="27"/>
    </row>
    <row r="173" spans="8:9">
      <c r="H173" s="27"/>
      <c r="I173" s="27"/>
    </row>
    <row r="174" spans="8:9">
      <c r="H174" s="27"/>
      <c r="I174" s="27"/>
    </row>
    <row r="175" spans="8:9">
      <c r="H175" s="27"/>
      <c r="I175" s="27"/>
    </row>
    <row r="176" spans="8:9">
      <c r="H176" s="27"/>
      <c r="I176" s="27"/>
    </row>
    <row r="177" spans="8:9">
      <c r="H177" s="27"/>
      <c r="I177" s="27"/>
    </row>
    <row r="178" spans="8:9">
      <c r="H178" s="27"/>
      <c r="I178" s="27"/>
    </row>
    <row r="179" spans="8:9">
      <c r="H179" s="27"/>
      <c r="I179" s="27"/>
    </row>
    <row r="180" spans="8:9">
      <c r="H180" s="27"/>
      <c r="I180" s="27"/>
    </row>
    <row r="181" spans="8:9">
      <c r="H181" s="27"/>
      <c r="I181" s="27"/>
    </row>
    <row r="182" spans="8:9">
      <c r="H182" s="27"/>
      <c r="I182" s="27"/>
    </row>
    <row r="183" spans="8:9">
      <c r="H183" s="27"/>
      <c r="I183" s="27"/>
    </row>
    <row r="184" spans="8:9">
      <c r="H184" s="27"/>
      <c r="I184" s="27"/>
    </row>
    <row r="185" spans="8:9">
      <c r="H185" s="27"/>
      <c r="I185" s="27"/>
    </row>
    <row r="186" spans="8:9">
      <c r="H186" s="27"/>
      <c r="I186" s="27"/>
    </row>
    <row r="187" spans="8:9">
      <c r="H187" s="27"/>
      <c r="I187" s="27"/>
    </row>
    <row r="188" spans="8:9">
      <c r="H188" s="27"/>
      <c r="I188" s="27"/>
    </row>
  </sheetData>
  <sortState xmlns:xlrd2="http://schemas.microsoft.com/office/spreadsheetml/2017/richdata2" ref="A76:E81">
    <sortCondition ref="A76"/>
  </sortState>
  <mergeCells count="68">
    <mergeCell ref="A56:F56"/>
    <mergeCell ref="A57:F57"/>
    <mergeCell ref="A55:F55"/>
    <mergeCell ref="A48:F48"/>
    <mergeCell ref="A49:F49"/>
    <mergeCell ref="A50:F50"/>
    <mergeCell ref="A51:F51"/>
    <mergeCell ref="A52:F52"/>
    <mergeCell ref="A53:F53"/>
    <mergeCell ref="A34:A35"/>
    <mergeCell ref="F34:F35"/>
    <mergeCell ref="A54:F54"/>
    <mergeCell ref="D34:D35"/>
    <mergeCell ref="E34:E35"/>
    <mergeCell ref="A43:B43"/>
    <mergeCell ref="A36:A37"/>
    <mergeCell ref="A38:A39"/>
    <mergeCell ref="A40:A41"/>
    <mergeCell ref="D38:D39"/>
    <mergeCell ref="E38:E39"/>
    <mergeCell ref="F38:F39"/>
    <mergeCell ref="E40:E41"/>
    <mergeCell ref="D40:D41"/>
    <mergeCell ref="A47:F47"/>
    <mergeCell ref="A46:F46"/>
    <mergeCell ref="A28:A33"/>
    <mergeCell ref="F6:F11"/>
    <mergeCell ref="G6:G11"/>
    <mergeCell ref="F12:F27"/>
    <mergeCell ref="G12:G27"/>
    <mergeCell ref="F28:F33"/>
    <mergeCell ref="G28:G33"/>
    <mergeCell ref="E6:E11"/>
    <mergeCell ref="D12:D27"/>
    <mergeCell ref="E12:E27"/>
    <mergeCell ref="D28:D33"/>
    <mergeCell ref="E28:E33"/>
    <mergeCell ref="H6:H11"/>
    <mergeCell ref="I6:I11"/>
    <mergeCell ref="H34:H35"/>
    <mergeCell ref="I34:I35"/>
    <mergeCell ref="A1:I1"/>
    <mergeCell ref="A2:I2"/>
    <mergeCell ref="B4:C4"/>
    <mergeCell ref="B5:C5"/>
    <mergeCell ref="H12:H27"/>
    <mergeCell ref="I12:I27"/>
    <mergeCell ref="H28:H33"/>
    <mergeCell ref="I28:I33"/>
    <mergeCell ref="G34:G35"/>
    <mergeCell ref="D6:D11"/>
    <mergeCell ref="A6:A11"/>
    <mergeCell ref="A12:A27"/>
    <mergeCell ref="G36:G37"/>
    <mergeCell ref="D36:D37"/>
    <mergeCell ref="E36:E37"/>
    <mergeCell ref="H36:H37"/>
    <mergeCell ref="I36:I37"/>
    <mergeCell ref="F36:F37"/>
    <mergeCell ref="A44:F44"/>
    <mergeCell ref="A45:F45"/>
    <mergeCell ref="G38:G39"/>
    <mergeCell ref="H38:H39"/>
    <mergeCell ref="I38:I39"/>
    <mergeCell ref="F40:F41"/>
    <mergeCell ref="G40:G41"/>
    <mergeCell ref="H40:H41"/>
    <mergeCell ref="I40:I41"/>
  </mergeCells>
  <pageMargins left="0.31496062992125984" right="0.31496062992125984" top="0.55118110236220474" bottom="0.74803149606299213" header="0.31496062992125984" footer="0.31496062992125984"/>
  <pageSetup paperSize="9" scale="9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62"/>
  <sheetViews>
    <sheetView zoomScaleNormal="100" workbookViewId="0">
      <selection activeCell="E23" sqref="E23"/>
    </sheetView>
  </sheetViews>
  <sheetFormatPr defaultColWidth="9" defaultRowHeight="12.75"/>
  <cols>
    <col min="1" max="1" width="4.5" style="10" customWidth="1"/>
    <col min="2" max="2" width="43.875" style="10" customWidth="1"/>
    <col min="3" max="3" width="6" style="10" customWidth="1"/>
    <col min="4" max="4" width="14.875" style="10" customWidth="1"/>
    <col min="5" max="7" width="9" style="10"/>
    <col min="8" max="8" width="11.625" style="10" customWidth="1"/>
    <col min="9" max="9" width="14.25" style="10" customWidth="1"/>
    <col min="10" max="12" width="9" style="10"/>
    <col min="13" max="13" width="35.75" style="10" customWidth="1"/>
    <col min="14" max="16384" width="9" style="10"/>
  </cols>
  <sheetData>
    <row r="1" spans="1:16">
      <c r="A1" s="377" t="s">
        <v>1719</v>
      </c>
      <c r="B1" s="377"/>
      <c r="C1" s="377"/>
      <c r="D1" s="377"/>
      <c r="E1" s="377"/>
      <c r="F1" s="377"/>
      <c r="G1" s="377"/>
      <c r="H1" s="377"/>
      <c r="I1" s="377"/>
    </row>
    <row r="2" spans="1:16">
      <c r="A2" s="378" t="s">
        <v>1334</v>
      </c>
      <c r="B2" s="378"/>
      <c r="C2" s="378"/>
      <c r="D2" s="378"/>
      <c r="E2" s="378"/>
      <c r="F2" s="378"/>
      <c r="G2" s="378"/>
      <c r="H2" s="378"/>
      <c r="I2" s="378"/>
    </row>
    <row r="3" spans="1:16">
      <c r="B3" s="10" t="s">
        <v>1435</v>
      </c>
    </row>
    <row r="4" spans="1:16" ht="38.25">
      <c r="A4" s="11" t="s">
        <v>5</v>
      </c>
      <c r="B4" s="380" t="s">
        <v>0</v>
      </c>
      <c r="C4" s="381"/>
      <c r="D4" s="11" t="s">
        <v>1079</v>
      </c>
      <c r="E4" s="11" t="s">
        <v>1080</v>
      </c>
      <c r="F4" s="11" t="s">
        <v>1</v>
      </c>
      <c r="G4" s="11" t="s">
        <v>2</v>
      </c>
      <c r="H4" s="12" t="s">
        <v>11</v>
      </c>
      <c r="I4" s="12" t="s">
        <v>12</v>
      </c>
    </row>
    <row r="5" spans="1:16">
      <c r="A5" s="13">
        <v>1</v>
      </c>
      <c r="B5" s="382">
        <v>2</v>
      </c>
      <c r="C5" s="383"/>
      <c r="D5" s="13">
        <v>3</v>
      </c>
      <c r="E5" s="13">
        <v>4</v>
      </c>
      <c r="F5" s="13">
        <v>5</v>
      </c>
      <c r="G5" s="14">
        <v>6</v>
      </c>
      <c r="H5" s="14">
        <v>7</v>
      </c>
      <c r="I5" s="13" t="s">
        <v>15</v>
      </c>
    </row>
    <row r="6" spans="1:16" ht="25.5">
      <c r="A6" s="390">
        <v>1</v>
      </c>
      <c r="B6" s="29" t="s">
        <v>1603</v>
      </c>
      <c r="C6" s="23"/>
      <c r="D6" s="390"/>
      <c r="E6" s="390"/>
      <c r="F6" s="390" t="s">
        <v>1146</v>
      </c>
      <c r="G6" s="390">
        <v>45</v>
      </c>
      <c r="H6" s="398"/>
      <c r="I6" s="403">
        <f>G6*H6</f>
        <v>0</v>
      </c>
    </row>
    <row r="7" spans="1:16">
      <c r="A7" s="390"/>
      <c r="B7" s="24" t="s">
        <v>1142</v>
      </c>
      <c r="C7" s="24" t="s">
        <v>1145</v>
      </c>
      <c r="D7" s="390"/>
      <c r="E7" s="390"/>
      <c r="F7" s="390"/>
      <c r="G7" s="390"/>
      <c r="H7" s="407"/>
      <c r="I7" s="404"/>
    </row>
    <row r="8" spans="1:16" ht="88.5" customHeight="1">
      <c r="A8" s="390"/>
      <c r="B8" s="88" t="s">
        <v>1604</v>
      </c>
      <c r="C8" s="29">
        <v>1</v>
      </c>
      <c r="D8" s="390"/>
      <c r="E8" s="390"/>
      <c r="F8" s="390"/>
      <c r="G8" s="390"/>
      <c r="H8" s="407"/>
      <c r="I8" s="404"/>
    </row>
    <row r="9" spans="1:16">
      <c r="A9" s="390"/>
      <c r="B9" s="88" t="s">
        <v>1605</v>
      </c>
      <c r="C9" s="29">
        <v>4</v>
      </c>
      <c r="D9" s="390"/>
      <c r="E9" s="390"/>
      <c r="F9" s="390"/>
      <c r="G9" s="390"/>
      <c r="H9" s="407"/>
      <c r="I9" s="404"/>
    </row>
    <row r="10" spans="1:16">
      <c r="A10" s="390"/>
      <c r="B10" s="88" t="s">
        <v>1143</v>
      </c>
      <c r="C10" s="29">
        <v>1</v>
      </c>
      <c r="D10" s="390"/>
      <c r="E10" s="390"/>
      <c r="F10" s="390"/>
      <c r="G10" s="390"/>
      <c r="H10" s="407"/>
      <c r="I10" s="404"/>
    </row>
    <row r="11" spans="1:16">
      <c r="A11" s="390"/>
      <c r="B11" s="88" t="s">
        <v>1184</v>
      </c>
      <c r="C11" s="29">
        <v>1</v>
      </c>
      <c r="D11" s="390"/>
      <c r="E11" s="390"/>
      <c r="F11" s="390"/>
      <c r="G11" s="390"/>
      <c r="H11" s="407"/>
      <c r="I11" s="404"/>
    </row>
    <row r="12" spans="1:16" ht="76.5">
      <c r="A12" s="390"/>
      <c r="B12" s="88" t="s">
        <v>1606</v>
      </c>
      <c r="C12" s="29"/>
      <c r="D12" s="390"/>
      <c r="E12" s="390"/>
      <c r="F12" s="390"/>
      <c r="G12" s="390"/>
      <c r="H12" s="407"/>
      <c r="I12" s="404"/>
      <c r="M12" s="123"/>
      <c r="N12" s="124"/>
      <c r="O12" s="124"/>
      <c r="P12" s="124"/>
    </row>
    <row r="13" spans="1:16" ht="76.5">
      <c r="A13" s="390"/>
      <c r="B13" s="88" t="s">
        <v>1607</v>
      </c>
      <c r="C13" s="29"/>
      <c r="D13" s="390"/>
      <c r="E13" s="390"/>
      <c r="F13" s="390"/>
      <c r="G13" s="390"/>
      <c r="H13" s="399"/>
      <c r="I13" s="405"/>
      <c r="M13" s="123"/>
      <c r="N13" s="124"/>
      <c r="O13" s="124"/>
      <c r="P13" s="124"/>
    </row>
    <row r="14" spans="1:16" ht="25.5">
      <c r="A14" s="390">
        <v>2</v>
      </c>
      <c r="B14" s="29" t="s">
        <v>1608</v>
      </c>
      <c r="C14" s="29"/>
      <c r="D14" s="390"/>
      <c r="E14" s="390"/>
      <c r="F14" s="390" t="s">
        <v>1146</v>
      </c>
      <c r="G14" s="390">
        <v>200</v>
      </c>
      <c r="H14" s="400"/>
      <c r="I14" s="403">
        <f>G14*H14</f>
        <v>0</v>
      </c>
    </row>
    <row r="15" spans="1:16" ht="14.25">
      <c r="A15" s="390"/>
      <c r="B15" s="24" t="s">
        <v>1142</v>
      </c>
      <c r="C15" s="24" t="s">
        <v>1145</v>
      </c>
      <c r="D15" s="390"/>
      <c r="E15" s="390"/>
      <c r="F15" s="390"/>
      <c r="G15" s="390"/>
      <c r="H15" s="400"/>
      <c r="I15" s="404"/>
      <c r="M15" s="123"/>
      <c r="N15" s="124"/>
      <c r="O15" s="124"/>
      <c r="P15" s="124"/>
    </row>
    <row r="16" spans="1:16" ht="51">
      <c r="A16" s="390"/>
      <c r="B16" s="88" t="s">
        <v>1609</v>
      </c>
      <c r="C16" s="29">
        <v>1</v>
      </c>
      <c r="D16" s="390"/>
      <c r="E16" s="390"/>
      <c r="F16" s="390"/>
      <c r="G16" s="390"/>
      <c r="H16" s="400"/>
      <c r="I16" s="404"/>
      <c r="M16" s="123"/>
      <c r="N16" s="124"/>
      <c r="O16" s="124"/>
      <c r="P16" s="124"/>
    </row>
    <row r="17" spans="1:16" ht="25.5">
      <c r="A17" s="390"/>
      <c r="B17" s="88" t="s">
        <v>1610</v>
      </c>
      <c r="C17" s="29">
        <v>1</v>
      </c>
      <c r="D17" s="390"/>
      <c r="E17" s="390"/>
      <c r="F17" s="390"/>
      <c r="G17" s="390"/>
      <c r="H17" s="400"/>
      <c r="I17" s="404"/>
      <c r="M17" s="123"/>
      <c r="N17" s="124"/>
      <c r="O17" s="124"/>
      <c r="P17" s="124"/>
    </row>
    <row r="18" spans="1:16" ht="14.25" customHeight="1">
      <c r="A18" s="390"/>
      <c r="B18" s="88" t="s">
        <v>1183</v>
      </c>
      <c r="C18" s="29">
        <v>1</v>
      </c>
      <c r="D18" s="390"/>
      <c r="E18" s="390"/>
      <c r="F18" s="390"/>
      <c r="G18" s="390"/>
      <c r="H18" s="400"/>
      <c r="I18" s="404"/>
    </row>
    <row r="19" spans="1:16" ht="14.25" customHeight="1">
      <c r="A19" s="390"/>
      <c r="B19" s="88" t="s">
        <v>1184</v>
      </c>
      <c r="C19" s="29">
        <v>1</v>
      </c>
      <c r="D19" s="390"/>
      <c r="E19" s="390"/>
      <c r="F19" s="390"/>
      <c r="G19" s="390"/>
      <c r="H19" s="400"/>
      <c r="I19" s="404"/>
    </row>
    <row r="20" spans="1:16">
      <c r="A20" s="390"/>
      <c r="B20" s="88" t="s">
        <v>1611</v>
      </c>
      <c r="C20" s="29">
        <v>2</v>
      </c>
      <c r="D20" s="390"/>
      <c r="E20" s="390"/>
      <c r="F20" s="390"/>
      <c r="G20" s="390"/>
      <c r="H20" s="400"/>
      <c r="I20" s="404"/>
    </row>
    <row r="21" spans="1:16" ht="14.25" customHeight="1">
      <c r="A21" s="390"/>
      <c r="B21" s="88" t="s">
        <v>1143</v>
      </c>
      <c r="C21" s="29">
        <v>1</v>
      </c>
      <c r="D21" s="390"/>
      <c r="E21" s="390"/>
      <c r="F21" s="390"/>
      <c r="G21" s="390"/>
      <c r="H21" s="400"/>
      <c r="I21" s="404"/>
    </row>
    <row r="22" spans="1:16" ht="76.5">
      <c r="A22" s="390"/>
      <c r="B22" s="88" t="s">
        <v>1606</v>
      </c>
      <c r="C22" s="29"/>
      <c r="D22" s="390"/>
      <c r="E22" s="390"/>
      <c r="F22" s="390"/>
      <c r="G22" s="390"/>
      <c r="H22" s="400"/>
      <c r="I22" s="404"/>
    </row>
    <row r="23" spans="1:16" ht="76.5">
      <c r="A23" s="390"/>
      <c r="B23" s="88" t="s">
        <v>1607</v>
      </c>
      <c r="C23" s="29"/>
      <c r="D23" s="390"/>
      <c r="E23" s="390"/>
      <c r="F23" s="390"/>
      <c r="G23" s="390"/>
      <c r="H23" s="400"/>
      <c r="I23" s="405"/>
    </row>
    <row r="24" spans="1:16">
      <c r="A24" s="390">
        <v>3</v>
      </c>
      <c r="B24" s="29" t="s">
        <v>1612</v>
      </c>
      <c r="C24" s="24"/>
      <c r="D24" s="390"/>
      <c r="E24" s="390"/>
      <c r="F24" s="390" t="s">
        <v>1146</v>
      </c>
      <c r="G24" s="390">
        <v>100</v>
      </c>
      <c r="H24" s="400"/>
      <c r="I24" s="408">
        <f>G24*H24</f>
        <v>0</v>
      </c>
    </row>
    <row r="25" spans="1:16">
      <c r="A25" s="390"/>
      <c r="B25" s="24" t="s">
        <v>1142</v>
      </c>
      <c r="C25" s="24" t="s">
        <v>1145</v>
      </c>
      <c r="D25" s="390"/>
      <c r="E25" s="390"/>
      <c r="F25" s="390"/>
      <c r="G25" s="390"/>
      <c r="H25" s="400"/>
      <c r="I25" s="408"/>
    </row>
    <row r="26" spans="1:16" ht="63.75">
      <c r="A26" s="390"/>
      <c r="B26" s="88" t="s">
        <v>1613</v>
      </c>
      <c r="C26" s="29">
        <v>1</v>
      </c>
      <c r="D26" s="390"/>
      <c r="E26" s="390"/>
      <c r="F26" s="390"/>
      <c r="G26" s="390"/>
      <c r="H26" s="400"/>
      <c r="I26" s="408"/>
    </row>
    <row r="27" spans="1:16" ht="25.5">
      <c r="A27" s="390"/>
      <c r="B27" s="88" t="s">
        <v>1614</v>
      </c>
      <c r="C27" s="29">
        <v>1</v>
      </c>
      <c r="D27" s="390"/>
      <c r="E27" s="390"/>
      <c r="F27" s="390"/>
      <c r="G27" s="390"/>
      <c r="H27" s="400"/>
      <c r="I27" s="408"/>
    </row>
    <row r="28" spans="1:16">
      <c r="A28" s="390"/>
      <c r="B28" s="88" t="s">
        <v>1611</v>
      </c>
      <c r="C28" s="29">
        <v>2</v>
      </c>
      <c r="D28" s="390"/>
      <c r="E28" s="390"/>
      <c r="F28" s="390"/>
      <c r="G28" s="390"/>
      <c r="H28" s="400"/>
      <c r="I28" s="408"/>
    </row>
    <row r="29" spans="1:16">
      <c r="A29" s="390"/>
      <c r="B29" s="88" t="s">
        <v>1184</v>
      </c>
      <c r="C29" s="29">
        <v>1</v>
      </c>
      <c r="D29" s="390"/>
      <c r="E29" s="390"/>
      <c r="F29" s="390"/>
      <c r="G29" s="390"/>
      <c r="H29" s="400"/>
      <c r="I29" s="408"/>
    </row>
    <row r="30" spans="1:16">
      <c r="A30" s="390"/>
      <c r="B30" s="88" t="s">
        <v>1143</v>
      </c>
      <c r="C30" s="29">
        <v>1</v>
      </c>
      <c r="D30" s="390"/>
      <c r="E30" s="390"/>
      <c r="F30" s="390"/>
      <c r="G30" s="390"/>
      <c r="H30" s="400"/>
      <c r="I30" s="408"/>
    </row>
    <row r="31" spans="1:16" ht="76.5">
      <c r="A31" s="390"/>
      <c r="B31" s="88" t="s">
        <v>1615</v>
      </c>
      <c r="C31" s="29"/>
      <c r="D31" s="390"/>
      <c r="E31" s="390"/>
      <c r="F31" s="390"/>
      <c r="G31" s="390"/>
      <c r="H31" s="400"/>
      <c r="I31" s="408"/>
    </row>
    <row r="32" spans="1:16" ht="76.5">
      <c r="A32" s="390"/>
      <c r="B32" s="88" t="s">
        <v>1607</v>
      </c>
      <c r="C32" s="29"/>
      <c r="D32" s="390"/>
      <c r="E32" s="390"/>
      <c r="F32" s="390"/>
      <c r="G32" s="390"/>
      <c r="H32" s="400"/>
      <c r="I32" s="408"/>
    </row>
    <row r="33" spans="1:9">
      <c r="A33" s="390">
        <v>4</v>
      </c>
      <c r="B33" s="29" t="s">
        <v>1186</v>
      </c>
      <c r="C33" s="24"/>
      <c r="D33" s="390"/>
      <c r="E33" s="390"/>
      <c r="F33" s="390" t="s">
        <v>1146</v>
      </c>
      <c r="G33" s="390">
        <v>1100</v>
      </c>
      <c r="H33" s="400"/>
      <c r="I33" s="406">
        <f>G33*H33</f>
        <v>0</v>
      </c>
    </row>
    <row r="34" spans="1:9">
      <c r="A34" s="390"/>
      <c r="B34" s="24" t="s">
        <v>1142</v>
      </c>
      <c r="C34" s="24" t="s">
        <v>1145</v>
      </c>
      <c r="D34" s="390"/>
      <c r="E34" s="390"/>
      <c r="F34" s="390"/>
      <c r="G34" s="390"/>
      <c r="H34" s="400"/>
      <c r="I34" s="406"/>
    </row>
    <row r="35" spans="1:9">
      <c r="A35" s="390"/>
      <c r="B35" s="89" t="s">
        <v>1616</v>
      </c>
      <c r="C35" s="29">
        <v>1</v>
      </c>
      <c r="D35" s="390"/>
      <c r="E35" s="390"/>
      <c r="F35" s="390"/>
      <c r="G35" s="390"/>
      <c r="H35" s="400"/>
      <c r="I35" s="406"/>
    </row>
    <row r="36" spans="1:9">
      <c r="A36" s="390"/>
      <c r="B36" s="89" t="s">
        <v>1617</v>
      </c>
      <c r="C36" s="29">
        <v>1</v>
      </c>
      <c r="D36" s="390"/>
      <c r="E36" s="390"/>
      <c r="F36" s="390"/>
      <c r="G36" s="390"/>
      <c r="H36" s="400"/>
      <c r="I36" s="406"/>
    </row>
    <row r="37" spans="1:9" ht="25.5">
      <c r="A37" s="390"/>
      <c r="B37" s="222" t="s">
        <v>1436</v>
      </c>
      <c r="C37" s="29">
        <v>2</v>
      </c>
      <c r="D37" s="390"/>
      <c r="E37" s="390"/>
      <c r="F37" s="390"/>
      <c r="G37" s="390"/>
      <c r="H37" s="400"/>
      <c r="I37" s="406"/>
    </row>
    <row r="38" spans="1:9">
      <c r="A38" s="390"/>
      <c r="B38" s="89" t="s">
        <v>1437</v>
      </c>
      <c r="C38" s="29">
        <v>1</v>
      </c>
      <c r="D38" s="390"/>
      <c r="E38" s="390"/>
      <c r="F38" s="390"/>
      <c r="G38" s="390"/>
      <c r="H38" s="400"/>
      <c r="I38" s="406"/>
    </row>
    <row r="39" spans="1:9">
      <c r="A39" s="390"/>
      <c r="B39" s="89" t="s">
        <v>1438</v>
      </c>
      <c r="C39" s="29">
        <v>1</v>
      </c>
      <c r="D39" s="390"/>
      <c r="E39" s="390"/>
      <c r="F39" s="390"/>
      <c r="G39" s="390"/>
      <c r="H39" s="400"/>
      <c r="I39" s="406"/>
    </row>
    <row r="40" spans="1:9">
      <c r="A40" s="390"/>
      <c r="B40" s="89" t="s">
        <v>1618</v>
      </c>
      <c r="C40" s="29">
        <v>1</v>
      </c>
      <c r="D40" s="390"/>
      <c r="E40" s="390"/>
      <c r="F40" s="390"/>
      <c r="G40" s="390"/>
      <c r="H40" s="400"/>
      <c r="I40" s="406"/>
    </row>
    <row r="41" spans="1:9">
      <c r="A41" s="390"/>
      <c r="B41" s="89" t="s">
        <v>1619</v>
      </c>
      <c r="C41" s="29">
        <v>4</v>
      </c>
      <c r="D41" s="390"/>
      <c r="E41" s="390"/>
      <c r="F41" s="390"/>
      <c r="G41" s="390"/>
      <c r="H41" s="400"/>
      <c r="I41" s="406"/>
    </row>
    <row r="42" spans="1:9" ht="51">
      <c r="A42" s="390"/>
      <c r="B42" s="222" t="s">
        <v>1620</v>
      </c>
      <c r="C42" s="29"/>
      <c r="D42" s="390"/>
      <c r="E42" s="390"/>
      <c r="F42" s="390"/>
      <c r="G42" s="390"/>
      <c r="H42" s="400"/>
      <c r="I42" s="406"/>
    </row>
    <row r="43" spans="1:9" ht="76.5">
      <c r="A43" s="390"/>
      <c r="B43" s="88" t="s">
        <v>1607</v>
      </c>
      <c r="C43" s="29"/>
      <c r="D43" s="390"/>
      <c r="E43" s="390"/>
      <c r="F43" s="390"/>
      <c r="G43" s="390"/>
      <c r="H43" s="400"/>
      <c r="I43" s="406"/>
    </row>
    <row r="44" spans="1:9">
      <c r="A44" s="390">
        <v>5</v>
      </c>
      <c r="B44" s="29" t="s">
        <v>1621</v>
      </c>
      <c r="C44" s="24"/>
      <c r="D44" s="390"/>
      <c r="E44" s="390"/>
      <c r="F44" s="390" t="s">
        <v>1146</v>
      </c>
      <c r="G44" s="390">
        <v>200</v>
      </c>
      <c r="H44" s="400"/>
      <c r="I44" s="406">
        <f>G44*H44</f>
        <v>0</v>
      </c>
    </row>
    <row r="45" spans="1:9">
      <c r="A45" s="390"/>
      <c r="B45" s="24" t="s">
        <v>1142</v>
      </c>
      <c r="C45" s="24" t="s">
        <v>1145</v>
      </c>
      <c r="D45" s="390"/>
      <c r="E45" s="390"/>
      <c r="F45" s="390"/>
      <c r="G45" s="390"/>
      <c r="H45" s="400"/>
      <c r="I45" s="406"/>
    </row>
    <row r="46" spans="1:9" ht="51">
      <c r="A46" s="390"/>
      <c r="B46" s="88" t="s">
        <v>1622</v>
      </c>
      <c r="C46" s="29">
        <v>1</v>
      </c>
      <c r="D46" s="390"/>
      <c r="E46" s="390"/>
      <c r="F46" s="390"/>
      <c r="G46" s="390"/>
      <c r="H46" s="400"/>
      <c r="I46" s="406"/>
    </row>
    <row r="47" spans="1:9" ht="23.25" customHeight="1">
      <c r="A47" s="390"/>
      <c r="B47" s="88" t="s">
        <v>1184</v>
      </c>
      <c r="C47" s="29">
        <v>1</v>
      </c>
      <c r="D47" s="390"/>
      <c r="E47" s="390"/>
      <c r="F47" s="390"/>
      <c r="G47" s="390"/>
      <c r="H47" s="400"/>
      <c r="I47" s="406"/>
    </row>
    <row r="48" spans="1:9">
      <c r="A48" s="390"/>
      <c r="B48" s="88" t="s">
        <v>1143</v>
      </c>
      <c r="C48" s="29">
        <v>1</v>
      </c>
      <c r="D48" s="390"/>
      <c r="E48" s="390"/>
      <c r="F48" s="390"/>
      <c r="G48" s="390"/>
      <c r="H48" s="400"/>
      <c r="I48" s="406"/>
    </row>
    <row r="49" spans="1:9" ht="19.5" customHeight="1">
      <c r="A49" s="390"/>
      <c r="B49" s="88" t="s">
        <v>1623</v>
      </c>
      <c r="C49" s="29">
        <v>2</v>
      </c>
      <c r="D49" s="390"/>
      <c r="E49" s="390"/>
      <c r="F49" s="390"/>
      <c r="G49" s="390"/>
      <c r="H49" s="400"/>
      <c r="I49" s="406"/>
    </row>
    <row r="50" spans="1:9" ht="89.25">
      <c r="A50" s="390"/>
      <c r="B50" s="88" t="s">
        <v>1624</v>
      </c>
      <c r="C50" s="29"/>
      <c r="D50" s="390"/>
      <c r="E50" s="390"/>
      <c r="F50" s="390"/>
      <c r="G50" s="390"/>
      <c r="H50" s="400"/>
      <c r="I50" s="406"/>
    </row>
    <row r="51" spans="1:9" ht="76.5">
      <c r="A51" s="396"/>
      <c r="B51" s="88" t="s">
        <v>1607</v>
      </c>
      <c r="C51" s="29"/>
      <c r="D51" s="390"/>
      <c r="E51" s="390"/>
      <c r="F51" s="390"/>
      <c r="G51" s="390"/>
      <c r="H51" s="400"/>
      <c r="I51" s="406"/>
    </row>
    <row r="52" spans="1:9">
      <c r="A52" s="194"/>
      <c r="B52" s="225" t="s">
        <v>1182</v>
      </c>
      <c r="C52" s="29"/>
      <c r="D52" s="192"/>
      <c r="E52" s="192"/>
      <c r="F52" s="192"/>
      <c r="G52" s="192"/>
      <c r="H52" s="193"/>
      <c r="I52" s="224"/>
    </row>
    <row r="53" spans="1:9" ht="102">
      <c r="A53" s="195">
        <v>6</v>
      </c>
      <c r="B53" s="17" t="s">
        <v>1625</v>
      </c>
      <c r="C53" s="23"/>
      <c r="D53" s="192"/>
      <c r="E53" s="192"/>
      <c r="F53" s="192" t="s">
        <v>4</v>
      </c>
      <c r="G53" s="192">
        <v>100</v>
      </c>
      <c r="H53" s="193"/>
      <c r="I53" s="224">
        <f>G53*H53</f>
        <v>0</v>
      </c>
    </row>
    <row r="54" spans="1:9">
      <c r="A54" s="194"/>
      <c r="B54" s="225" t="s">
        <v>1627</v>
      </c>
      <c r="C54" s="23"/>
      <c r="D54" s="192"/>
      <c r="E54" s="192"/>
      <c r="F54" s="192"/>
      <c r="G54" s="192"/>
      <c r="H54" s="193"/>
      <c r="I54" s="224"/>
    </row>
    <row r="55" spans="1:9" ht="76.5">
      <c r="A55" s="195">
        <v>7</v>
      </c>
      <c r="B55" s="226" t="s">
        <v>1626</v>
      </c>
      <c r="C55" s="23"/>
      <c r="D55" s="192"/>
      <c r="E55" s="192"/>
      <c r="F55" s="192" t="s">
        <v>3</v>
      </c>
      <c r="G55" s="192">
        <v>120</v>
      </c>
      <c r="H55" s="193"/>
      <c r="I55" s="223">
        <f>G55*H55</f>
        <v>0</v>
      </c>
    </row>
    <row r="56" spans="1:9">
      <c r="H56" s="26" t="s">
        <v>845</v>
      </c>
      <c r="I56" s="227">
        <f>SUM(I6:I55)</f>
        <v>0</v>
      </c>
    </row>
    <row r="57" spans="1:9">
      <c r="H57" s="27"/>
      <c r="I57" s="27"/>
    </row>
    <row r="58" spans="1:9">
      <c r="H58" s="27"/>
      <c r="I58" s="27"/>
    </row>
    <row r="59" spans="1:9" ht="14.25">
      <c r="B59" s="123"/>
      <c r="C59" s="123"/>
      <c r="D59" s="124"/>
      <c r="E59" s="124"/>
      <c r="F59" s="124"/>
    </row>
    <row r="60" spans="1:9" ht="14.25">
      <c r="B60" s="123"/>
      <c r="C60" s="123"/>
      <c r="D60" s="124"/>
      <c r="E60" s="124"/>
      <c r="F60" s="124"/>
    </row>
    <row r="61" spans="1:9" ht="14.25">
      <c r="B61" s="123"/>
      <c r="C61" s="123"/>
      <c r="D61" s="124"/>
      <c r="E61" s="124"/>
      <c r="F61" s="124"/>
    </row>
    <row r="62" spans="1:9" ht="14.25">
      <c r="B62" s="123"/>
      <c r="C62" s="123"/>
      <c r="D62" s="124"/>
      <c r="E62" s="124"/>
      <c r="F62" s="124"/>
    </row>
  </sheetData>
  <sortState xmlns:xlrd2="http://schemas.microsoft.com/office/spreadsheetml/2017/richdata2" ref="A70:F76">
    <sortCondition ref="A70"/>
  </sortState>
  <mergeCells count="39">
    <mergeCell ref="E14:E23"/>
    <mergeCell ref="F14:F23"/>
    <mergeCell ref="G14:G23"/>
    <mergeCell ref="E44:E51"/>
    <mergeCell ref="F44:F51"/>
    <mergeCell ref="G44:G51"/>
    <mergeCell ref="E24:E32"/>
    <mergeCell ref="F24:F32"/>
    <mergeCell ref="G24:G32"/>
    <mergeCell ref="E33:E43"/>
    <mergeCell ref="F33:F43"/>
    <mergeCell ref="G33:G43"/>
    <mergeCell ref="A14:A23"/>
    <mergeCell ref="A24:A32"/>
    <mergeCell ref="A44:A51"/>
    <mergeCell ref="D14:D23"/>
    <mergeCell ref="D24:D32"/>
    <mergeCell ref="D44:D51"/>
    <mergeCell ref="A33:A43"/>
    <mergeCell ref="D33:D43"/>
    <mergeCell ref="A1:I1"/>
    <mergeCell ref="A2:I2"/>
    <mergeCell ref="A6:A13"/>
    <mergeCell ref="B4:C4"/>
    <mergeCell ref="B5:C5"/>
    <mergeCell ref="H6:H13"/>
    <mergeCell ref="D6:D13"/>
    <mergeCell ref="E6:E13"/>
    <mergeCell ref="I6:I13"/>
    <mergeCell ref="I14:I23"/>
    <mergeCell ref="F6:F13"/>
    <mergeCell ref="G6:G13"/>
    <mergeCell ref="I44:I51"/>
    <mergeCell ref="H44:H51"/>
    <mergeCell ref="H14:H23"/>
    <mergeCell ref="I24:I32"/>
    <mergeCell ref="I33:I43"/>
    <mergeCell ref="H24:H32"/>
    <mergeCell ref="H33:H43"/>
  </mergeCells>
  <pageMargins left="0.31496062992125984" right="0.31496062992125984" top="0.55118110236220474" bottom="0.74803149606299213" header="0.31496062992125984" footer="0.31496062992125984"/>
  <pageSetup paperSize="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122"/>
  <sheetViews>
    <sheetView zoomScaleNormal="100" workbookViewId="0">
      <selection activeCell="E23" sqref="E23"/>
    </sheetView>
  </sheetViews>
  <sheetFormatPr defaultColWidth="9" defaultRowHeight="12.75"/>
  <cols>
    <col min="1" max="1" width="4.5" style="10" customWidth="1"/>
    <col min="2" max="2" width="43.875" style="10" customWidth="1"/>
    <col min="3" max="3" width="6" style="10" customWidth="1"/>
    <col min="4" max="4" width="14.875" style="10" customWidth="1"/>
    <col min="5" max="7" width="9" style="10"/>
    <col min="8" max="8" width="11.625" style="10" customWidth="1"/>
    <col min="9" max="9" width="14.25" style="10" customWidth="1"/>
    <col min="10" max="16384" width="9" style="10"/>
  </cols>
  <sheetData>
    <row r="1" spans="1:9">
      <c r="A1" s="377" t="s">
        <v>1719</v>
      </c>
      <c r="B1" s="377"/>
      <c r="C1" s="377"/>
      <c r="D1" s="377"/>
      <c r="E1" s="377"/>
      <c r="F1" s="377"/>
      <c r="G1" s="377"/>
      <c r="H1" s="377"/>
      <c r="I1" s="377"/>
    </row>
    <row r="2" spans="1:9">
      <c r="A2" s="378" t="s">
        <v>1334</v>
      </c>
      <c r="B2" s="378"/>
      <c r="C2" s="378"/>
      <c r="D2" s="378"/>
      <c r="E2" s="378"/>
      <c r="F2" s="378"/>
      <c r="G2" s="378"/>
      <c r="H2" s="378"/>
      <c r="I2" s="378"/>
    </row>
    <row r="3" spans="1:9">
      <c r="B3" s="341" t="s">
        <v>1439</v>
      </c>
    </row>
    <row r="4" spans="1:9" ht="38.25">
      <c r="A4" s="11" t="s">
        <v>5</v>
      </c>
      <c r="B4" s="380" t="s">
        <v>0</v>
      </c>
      <c r="C4" s="381"/>
      <c r="D4" s="11" t="s">
        <v>1079</v>
      </c>
      <c r="E4" s="11" t="s">
        <v>1080</v>
      </c>
      <c r="F4" s="11" t="s">
        <v>1</v>
      </c>
      <c r="G4" s="11" t="s">
        <v>2</v>
      </c>
      <c r="H4" s="12" t="s">
        <v>11</v>
      </c>
      <c r="I4" s="12" t="s">
        <v>12</v>
      </c>
    </row>
    <row r="5" spans="1:9">
      <c r="A5" s="13">
        <v>1</v>
      </c>
      <c r="B5" s="382">
        <v>2</v>
      </c>
      <c r="C5" s="383"/>
      <c r="D5" s="13">
        <v>3</v>
      </c>
      <c r="E5" s="13">
        <v>4</v>
      </c>
      <c r="F5" s="13">
        <v>5</v>
      </c>
      <c r="G5" s="14">
        <v>6</v>
      </c>
      <c r="H5" s="14">
        <v>7</v>
      </c>
      <c r="I5" s="13" t="s">
        <v>15</v>
      </c>
    </row>
    <row r="6" spans="1:9">
      <c r="A6" s="390">
        <v>1</v>
      </c>
      <c r="B6" s="29" t="s">
        <v>1187</v>
      </c>
      <c r="C6" s="23"/>
      <c r="D6" s="390"/>
      <c r="E6" s="390"/>
      <c r="F6" s="390" t="s">
        <v>1146</v>
      </c>
      <c r="G6" s="390">
        <v>700</v>
      </c>
      <c r="H6" s="400"/>
      <c r="I6" s="409">
        <f>G6*H6</f>
        <v>0</v>
      </c>
    </row>
    <row r="7" spans="1:9">
      <c r="A7" s="390"/>
      <c r="B7" s="24" t="s">
        <v>1142</v>
      </c>
      <c r="C7" s="24" t="s">
        <v>1145</v>
      </c>
      <c r="D7" s="390"/>
      <c r="E7" s="390"/>
      <c r="F7" s="390"/>
      <c r="G7" s="390"/>
      <c r="H7" s="400"/>
      <c r="I7" s="410"/>
    </row>
    <row r="8" spans="1:9" ht="25.5">
      <c r="A8" s="390"/>
      <c r="B8" s="56" t="s">
        <v>1188</v>
      </c>
      <c r="C8" s="84">
        <v>1</v>
      </c>
      <c r="D8" s="390"/>
      <c r="E8" s="390"/>
      <c r="F8" s="390"/>
      <c r="G8" s="390"/>
      <c r="H8" s="400"/>
      <c r="I8" s="410"/>
    </row>
    <row r="9" spans="1:9" ht="38.25">
      <c r="A9" s="390"/>
      <c r="B9" s="56" t="s">
        <v>1189</v>
      </c>
      <c r="C9" s="84">
        <v>1</v>
      </c>
      <c r="D9" s="390"/>
      <c r="E9" s="390"/>
      <c r="F9" s="390"/>
      <c r="G9" s="390"/>
      <c r="H9" s="400"/>
      <c r="I9" s="410"/>
    </row>
    <row r="10" spans="1:9">
      <c r="A10" s="390"/>
      <c r="B10" s="56" t="s">
        <v>1190</v>
      </c>
      <c r="C10" s="84">
        <v>1</v>
      </c>
      <c r="D10" s="390"/>
      <c r="E10" s="390"/>
      <c r="F10" s="390"/>
      <c r="G10" s="390"/>
      <c r="H10" s="400"/>
      <c r="I10" s="410"/>
    </row>
    <row r="11" spans="1:9">
      <c r="A11" s="390"/>
      <c r="B11" s="56" t="s">
        <v>1191</v>
      </c>
      <c r="C11" s="84">
        <v>1</v>
      </c>
      <c r="D11" s="390"/>
      <c r="E11" s="390"/>
      <c r="F11" s="390"/>
      <c r="G11" s="390"/>
      <c r="H11" s="400"/>
      <c r="I11" s="410"/>
    </row>
    <row r="12" spans="1:9">
      <c r="A12" s="390"/>
      <c r="B12" s="56" t="s">
        <v>1192</v>
      </c>
      <c r="C12" s="84">
        <v>8</v>
      </c>
      <c r="D12" s="390"/>
      <c r="E12" s="390"/>
      <c r="F12" s="390"/>
      <c r="G12" s="390"/>
      <c r="H12" s="400"/>
      <c r="I12" s="410"/>
    </row>
    <row r="13" spans="1:9">
      <c r="A13" s="390"/>
      <c r="B13" s="56" t="s">
        <v>1193</v>
      </c>
      <c r="C13" s="84">
        <v>5</v>
      </c>
      <c r="D13" s="390"/>
      <c r="E13" s="390"/>
      <c r="F13" s="390"/>
      <c r="G13" s="390"/>
      <c r="H13" s="400"/>
      <c r="I13" s="410"/>
    </row>
    <row r="14" spans="1:9">
      <c r="A14" s="390"/>
      <c r="B14" s="56" t="s">
        <v>1194</v>
      </c>
      <c r="C14" s="84">
        <v>1</v>
      </c>
      <c r="D14" s="390"/>
      <c r="E14" s="390"/>
      <c r="F14" s="390"/>
      <c r="G14" s="390"/>
      <c r="H14" s="400"/>
      <c r="I14" s="410"/>
    </row>
    <row r="15" spans="1:9">
      <c r="A15" s="390"/>
      <c r="B15" s="56" t="s">
        <v>1195</v>
      </c>
      <c r="C15" s="84">
        <v>2</v>
      </c>
      <c r="D15" s="390"/>
      <c r="E15" s="390"/>
      <c r="F15" s="390"/>
      <c r="G15" s="390"/>
      <c r="H15" s="400"/>
      <c r="I15" s="410"/>
    </row>
    <row r="16" spans="1:9">
      <c r="A16" s="390"/>
      <c r="B16" s="56" t="s">
        <v>1196</v>
      </c>
      <c r="C16" s="84">
        <v>1</v>
      </c>
      <c r="D16" s="390"/>
      <c r="E16" s="390"/>
      <c r="F16" s="390"/>
      <c r="G16" s="390"/>
      <c r="H16" s="400"/>
      <c r="I16" s="410"/>
    </row>
    <row r="17" spans="1:9" ht="38.25">
      <c r="A17" s="390"/>
      <c r="B17" s="56" t="s">
        <v>1197</v>
      </c>
      <c r="C17" s="84">
        <v>1</v>
      </c>
      <c r="D17" s="390"/>
      <c r="E17" s="390"/>
      <c r="F17" s="390"/>
      <c r="G17" s="390"/>
      <c r="H17" s="400"/>
      <c r="I17" s="410"/>
    </row>
    <row r="18" spans="1:9" ht="25.5">
      <c r="A18" s="390"/>
      <c r="B18" s="56" t="s">
        <v>1198</v>
      </c>
      <c r="C18" s="84">
        <v>1</v>
      </c>
      <c r="D18" s="390"/>
      <c r="E18" s="390"/>
      <c r="F18" s="390"/>
      <c r="G18" s="390"/>
      <c r="H18" s="400"/>
      <c r="I18" s="411"/>
    </row>
    <row r="19" spans="1:9">
      <c r="A19" s="390">
        <v>2</v>
      </c>
      <c r="B19" s="29" t="s">
        <v>1199</v>
      </c>
      <c r="C19" s="24"/>
      <c r="D19" s="390"/>
      <c r="E19" s="390"/>
      <c r="F19" s="390" t="s">
        <v>1146</v>
      </c>
      <c r="G19" s="390">
        <v>800</v>
      </c>
      <c r="H19" s="400"/>
      <c r="I19" s="398">
        <f>G19*H19</f>
        <v>0</v>
      </c>
    </row>
    <row r="20" spans="1:9">
      <c r="A20" s="390"/>
      <c r="B20" s="24" t="s">
        <v>1142</v>
      </c>
      <c r="C20" s="24" t="s">
        <v>1145</v>
      </c>
      <c r="D20" s="390"/>
      <c r="E20" s="390"/>
      <c r="F20" s="390"/>
      <c r="G20" s="390"/>
      <c r="H20" s="400"/>
      <c r="I20" s="407"/>
    </row>
    <row r="21" spans="1:9" ht="25.5">
      <c r="A21" s="390"/>
      <c r="B21" s="90" t="s">
        <v>1200</v>
      </c>
      <c r="C21" s="29">
        <v>1</v>
      </c>
      <c r="D21" s="390"/>
      <c r="E21" s="390"/>
      <c r="F21" s="390"/>
      <c r="G21" s="390"/>
      <c r="H21" s="400"/>
      <c r="I21" s="407"/>
    </row>
    <row r="22" spans="1:9" ht="38.25">
      <c r="A22" s="390"/>
      <c r="B22" s="90" t="s">
        <v>1201</v>
      </c>
      <c r="C22" s="29">
        <v>1</v>
      </c>
      <c r="D22" s="390"/>
      <c r="E22" s="390"/>
      <c r="F22" s="390"/>
      <c r="G22" s="390"/>
      <c r="H22" s="400"/>
      <c r="I22" s="407"/>
    </row>
    <row r="23" spans="1:9">
      <c r="A23" s="390"/>
      <c r="B23" s="90" t="s">
        <v>1202</v>
      </c>
      <c r="C23" s="29">
        <v>10</v>
      </c>
      <c r="D23" s="390"/>
      <c r="E23" s="390"/>
      <c r="F23" s="390"/>
      <c r="G23" s="390"/>
      <c r="H23" s="400"/>
      <c r="I23" s="407"/>
    </row>
    <row r="24" spans="1:9">
      <c r="A24" s="390"/>
      <c r="B24" s="90" t="s">
        <v>1203</v>
      </c>
      <c r="C24" s="29">
        <v>1</v>
      </c>
      <c r="D24" s="390"/>
      <c r="E24" s="390"/>
      <c r="F24" s="390"/>
      <c r="G24" s="390"/>
      <c r="H24" s="400"/>
      <c r="I24" s="407"/>
    </row>
    <row r="25" spans="1:9">
      <c r="A25" s="390"/>
      <c r="B25" s="90" t="s">
        <v>1204</v>
      </c>
      <c r="C25" s="29">
        <v>1</v>
      </c>
      <c r="D25" s="390"/>
      <c r="E25" s="390"/>
      <c r="F25" s="390"/>
      <c r="G25" s="390"/>
      <c r="H25" s="400"/>
      <c r="I25" s="407"/>
    </row>
    <row r="26" spans="1:9">
      <c r="A26" s="390"/>
      <c r="B26" s="90" t="s">
        <v>1205</v>
      </c>
      <c r="C26" s="29">
        <v>1</v>
      </c>
      <c r="D26" s="390"/>
      <c r="E26" s="390"/>
      <c r="F26" s="390"/>
      <c r="G26" s="390"/>
      <c r="H26" s="400"/>
      <c r="I26" s="407"/>
    </row>
    <row r="27" spans="1:9">
      <c r="A27" s="390"/>
      <c r="B27" s="90" t="s">
        <v>1206</v>
      </c>
      <c r="C27" s="29">
        <v>1</v>
      </c>
      <c r="D27" s="390"/>
      <c r="E27" s="390"/>
      <c r="F27" s="390"/>
      <c r="G27" s="390"/>
      <c r="H27" s="400"/>
      <c r="I27" s="407"/>
    </row>
    <row r="28" spans="1:9" ht="25.5">
      <c r="A28" s="390"/>
      <c r="B28" s="90" t="s">
        <v>1207</v>
      </c>
      <c r="C28" s="29">
        <v>1</v>
      </c>
      <c r="D28" s="390"/>
      <c r="E28" s="390"/>
      <c r="F28" s="390"/>
      <c r="G28" s="390"/>
      <c r="H28" s="400"/>
      <c r="I28" s="407"/>
    </row>
    <row r="29" spans="1:9">
      <c r="A29" s="390"/>
      <c r="B29" s="90" t="s">
        <v>1208</v>
      </c>
      <c r="C29" s="29">
        <v>1</v>
      </c>
      <c r="D29" s="390"/>
      <c r="E29" s="390"/>
      <c r="F29" s="390"/>
      <c r="G29" s="390"/>
      <c r="H29" s="400"/>
      <c r="I29" s="399"/>
    </row>
    <row r="30" spans="1:9">
      <c r="A30" s="212"/>
      <c r="B30" s="213"/>
      <c r="C30" s="214"/>
      <c r="D30" s="212"/>
      <c r="E30" s="212"/>
      <c r="F30" s="212"/>
      <c r="G30" s="212"/>
      <c r="H30" s="215"/>
      <c r="I30" s="193">
        <f>SUM(I6:I29)</f>
        <v>0</v>
      </c>
    </row>
    <row r="31" spans="1:9">
      <c r="A31" s="212"/>
      <c r="B31" s="213"/>
      <c r="C31" s="214"/>
      <c r="D31" s="212"/>
      <c r="E31" s="212"/>
      <c r="F31" s="212"/>
      <c r="G31" s="212"/>
      <c r="H31" s="215"/>
      <c r="I31" s="215"/>
    </row>
    <row r="32" spans="1:9">
      <c r="B32" s="33" t="s">
        <v>1147</v>
      </c>
      <c r="H32" s="27"/>
      <c r="I32" s="27"/>
    </row>
    <row r="33" spans="2:9">
      <c r="B33" s="35" t="s">
        <v>1646</v>
      </c>
      <c r="C33" s="32"/>
      <c r="D33" s="32"/>
      <c r="E33" s="32"/>
      <c r="F33" s="32"/>
      <c r="G33" s="32"/>
      <c r="H33" s="27"/>
      <c r="I33" s="27"/>
    </row>
    <row r="34" spans="2:9" ht="76.5">
      <c r="B34" s="34" t="s">
        <v>1209</v>
      </c>
      <c r="C34" s="32"/>
      <c r="D34" s="32"/>
      <c r="E34" s="32"/>
      <c r="F34" s="32"/>
      <c r="G34" s="32"/>
      <c r="H34" s="27"/>
      <c r="I34" s="27"/>
    </row>
    <row r="35" spans="2:9" ht="25.5">
      <c r="B35" s="34" t="s">
        <v>1720</v>
      </c>
      <c r="C35" s="32"/>
      <c r="D35" s="32"/>
      <c r="E35" s="32"/>
      <c r="F35" s="32"/>
      <c r="G35" s="32"/>
      <c r="H35" s="27"/>
      <c r="I35" s="27"/>
    </row>
    <row r="36" spans="2:9">
      <c r="H36" s="27"/>
      <c r="I36" s="27"/>
    </row>
    <row r="37" spans="2:9">
      <c r="H37" s="27"/>
      <c r="I37" s="27"/>
    </row>
    <row r="38" spans="2:9" ht="14.25">
      <c r="B38" s="123"/>
      <c r="C38" s="123"/>
      <c r="D38" s="124"/>
      <c r="E38" s="124"/>
      <c r="F38" s="124"/>
      <c r="H38" s="27"/>
      <c r="I38" s="27"/>
    </row>
    <row r="39" spans="2:9" ht="14.25">
      <c r="B39" s="123"/>
      <c r="C39" s="123"/>
      <c r="D39" s="124"/>
      <c r="E39" s="124"/>
      <c r="F39" s="124"/>
      <c r="H39" s="27"/>
      <c r="I39" s="27"/>
    </row>
    <row r="40" spans="2:9">
      <c r="H40" s="27"/>
      <c r="I40" s="27"/>
    </row>
    <row r="41" spans="2:9">
      <c r="H41" s="27"/>
      <c r="I41" s="27"/>
    </row>
    <row r="42" spans="2:9" ht="14.25">
      <c r="B42" s="123"/>
      <c r="C42" s="123"/>
      <c r="D42" s="124"/>
      <c r="E42" s="124"/>
      <c r="F42" s="124"/>
      <c r="H42" s="27"/>
      <c r="I42" s="27"/>
    </row>
    <row r="43" spans="2:9" ht="14.25">
      <c r="B43" s="123"/>
      <c r="C43" s="123"/>
      <c r="D43" s="124"/>
      <c r="E43" s="124"/>
      <c r="F43" s="124"/>
      <c r="H43" s="27"/>
      <c r="I43" s="27"/>
    </row>
    <row r="44" spans="2:9" ht="14.25">
      <c r="B44" s="123"/>
      <c r="C44" s="123"/>
      <c r="D44" s="124"/>
      <c r="E44" s="124"/>
      <c r="F44" s="124"/>
      <c r="H44" s="27"/>
      <c r="I44" s="27"/>
    </row>
    <row r="45" spans="2:9">
      <c r="H45" s="27"/>
      <c r="I45" s="27"/>
    </row>
    <row r="46" spans="2:9">
      <c r="H46" s="27"/>
      <c r="I46" s="27"/>
    </row>
    <row r="47" spans="2:9">
      <c r="H47" s="27"/>
      <c r="I47" s="27"/>
    </row>
    <row r="48" spans="2:9">
      <c r="H48" s="27"/>
      <c r="I48" s="27"/>
    </row>
    <row r="49" spans="8:9">
      <c r="H49" s="27"/>
      <c r="I49" s="27"/>
    </row>
    <row r="50" spans="8:9">
      <c r="H50" s="27"/>
      <c r="I50" s="27"/>
    </row>
    <row r="51" spans="8:9">
      <c r="H51" s="27"/>
      <c r="I51" s="27"/>
    </row>
    <row r="52" spans="8:9">
      <c r="H52" s="27"/>
      <c r="I52" s="27"/>
    </row>
    <row r="53" spans="8:9">
      <c r="H53" s="27"/>
      <c r="I53" s="27"/>
    </row>
    <row r="54" spans="8:9">
      <c r="H54" s="27"/>
      <c r="I54" s="27"/>
    </row>
    <row r="55" spans="8:9">
      <c r="H55" s="27"/>
      <c r="I55" s="27"/>
    </row>
    <row r="56" spans="8:9">
      <c r="H56" s="27"/>
      <c r="I56" s="27"/>
    </row>
    <row r="57" spans="8:9">
      <c r="H57" s="27"/>
      <c r="I57" s="27"/>
    </row>
    <row r="58" spans="8:9">
      <c r="H58" s="27"/>
      <c r="I58" s="27"/>
    </row>
    <row r="59" spans="8:9">
      <c r="H59" s="27"/>
      <c r="I59" s="27"/>
    </row>
    <row r="60" spans="8:9">
      <c r="H60" s="27"/>
      <c r="I60" s="27"/>
    </row>
    <row r="61" spans="8:9">
      <c r="H61" s="27"/>
      <c r="I61" s="27"/>
    </row>
    <row r="62" spans="8:9">
      <c r="H62" s="27"/>
      <c r="I62" s="27"/>
    </row>
    <row r="63" spans="8:9">
      <c r="H63" s="27"/>
      <c r="I63" s="27"/>
    </row>
    <row r="64" spans="8:9">
      <c r="H64" s="27"/>
      <c r="I64" s="27"/>
    </row>
    <row r="65" spans="8:9">
      <c r="H65" s="27"/>
      <c r="I65" s="27"/>
    </row>
    <row r="66" spans="8:9">
      <c r="H66" s="27"/>
      <c r="I66" s="27"/>
    </row>
    <row r="67" spans="8:9">
      <c r="H67" s="27"/>
      <c r="I67" s="27"/>
    </row>
    <row r="68" spans="8:9">
      <c r="H68" s="27"/>
      <c r="I68" s="27"/>
    </row>
    <row r="69" spans="8:9">
      <c r="H69" s="27"/>
      <c r="I69" s="27"/>
    </row>
    <row r="70" spans="8:9">
      <c r="H70" s="27"/>
      <c r="I70" s="27"/>
    </row>
    <row r="71" spans="8:9">
      <c r="H71" s="27"/>
      <c r="I71" s="27"/>
    </row>
    <row r="72" spans="8:9">
      <c r="H72" s="27"/>
      <c r="I72" s="27"/>
    </row>
    <row r="73" spans="8:9">
      <c r="H73" s="27"/>
      <c r="I73" s="27"/>
    </row>
    <row r="74" spans="8:9">
      <c r="H74" s="27"/>
      <c r="I74" s="27"/>
    </row>
    <row r="75" spans="8:9">
      <c r="H75" s="27"/>
      <c r="I75" s="27"/>
    </row>
    <row r="76" spans="8:9">
      <c r="H76" s="27"/>
      <c r="I76" s="27"/>
    </row>
    <row r="77" spans="8:9">
      <c r="H77" s="27"/>
      <c r="I77" s="27"/>
    </row>
    <row r="78" spans="8:9">
      <c r="H78" s="27"/>
      <c r="I78" s="27"/>
    </row>
    <row r="79" spans="8:9">
      <c r="H79" s="27"/>
      <c r="I79" s="27"/>
    </row>
    <row r="80" spans="8:9">
      <c r="H80" s="27"/>
      <c r="I80" s="27"/>
    </row>
    <row r="81" spans="8:9">
      <c r="H81" s="27"/>
      <c r="I81" s="27"/>
    </row>
    <row r="82" spans="8:9">
      <c r="H82" s="27"/>
      <c r="I82" s="27"/>
    </row>
    <row r="83" spans="8:9">
      <c r="H83" s="27"/>
      <c r="I83" s="27"/>
    </row>
    <row r="84" spans="8:9">
      <c r="H84" s="27"/>
      <c r="I84" s="27"/>
    </row>
    <row r="85" spans="8:9">
      <c r="H85" s="27"/>
      <c r="I85" s="27"/>
    </row>
    <row r="86" spans="8:9">
      <c r="H86" s="27"/>
      <c r="I86" s="27"/>
    </row>
    <row r="87" spans="8:9">
      <c r="H87" s="27"/>
      <c r="I87" s="27"/>
    </row>
    <row r="88" spans="8:9">
      <c r="H88" s="27"/>
      <c r="I88" s="27"/>
    </row>
    <row r="89" spans="8:9">
      <c r="H89" s="27"/>
      <c r="I89" s="27"/>
    </row>
    <row r="90" spans="8:9">
      <c r="H90" s="27"/>
      <c r="I90" s="27"/>
    </row>
    <row r="91" spans="8:9">
      <c r="H91" s="27"/>
      <c r="I91" s="27"/>
    </row>
    <row r="92" spans="8:9">
      <c r="H92" s="27"/>
      <c r="I92" s="27"/>
    </row>
    <row r="93" spans="8:9">
      <c r="H93" s="27"/>
      <c r="I93" s="27"/>
    </row>
    <row r="94" spans="8:9">
      <c r="H94" s="27"/>
      <c r="I94" s="27"/>
    </row>
    <row r="95" spans="8:9">
      <c r="H95" s="27"/>
      <c r="I95" s="27"/>
    </row>
    <row r="96" spans="8:9">
      <c r="H96" s="27"/>
      <c r="I96" s="27"/>
    </row>
    <row r="97" spans="8:9">
      <c r="H97" s="27"/>
      <c r="I97" s="27"/>
    </row>
    <row r="98" spans="8:9">
      <c r="H98" s="27"/>
      <c r="I98" s="27"/>
    </row>
    <row r="99" spans="8:9">
      <c r="H99" s="27"/>
      <c r="I99" s="27"/>
    </row>
    <row r="100" spans="8:9">
      <c r="H100" s="27"/>
      <c r="I100" s="27"/>
    </row>
    <row r="101" spans="8:9">
      <c r="H101" s="27"/>
      <c r="I101" s="27"/>
    </row>
    <row r="102" spans="8:9">
      <c r="H102" s="27"/>
      <c r="I102" s="27"/>
    </row>
    <row r="103" spans="8:9">
      <c r="H103" s="27"/>
      <c r="I103" s="27"/>
    </row>
    <row r="104" spans="8:9">
      <c r="H104" s="27"/>
      <c r="I104" s="27"/>
    </row>
    <row r="105" spans="8:9">
      <c r="H105" s="27"/>
      <c r="I105" s="27"/>
    </row>
    <row r="106" spans="8:9">
      <c r="H106" s="27"/>
      <c r="I106" s="27"/>
    </row>
    <row r="107" spans="8:9">
      <c r="H107" s="27"/>
      <c r="I107" s="27"/>
    </row>
    <row r="108" spans="8:9">
      <c r="H108" s="27"/>
      <c r="I108" s="27"/>
    </row>
    <row r="109" spans="8:9">
      <c r="H109" s="27"/>
      <c r="I109" s="27"/>
    </row>
    <row r="110" spans="8:9">
      <c r="H110" s="27"/>
      <c r="I110" s="27"/>
    </row>
    <row r="111" spans="8:9">
      <c r="H111" s="27"/>
      <c r="I111" s="27"/>
    </row>
    <row r="112" spans="8:9">
      <c r="H112" s="27"/>
      <c r="I112" s="27"/>
    </row>
    <row r="113" spans="8:9">
      <c r="H113" s="27"/>
      <c r="I113" s="27"/>
    </row>
    <row r="114" spans="8:9">
      <c r="H114" s="27"/>
      <c r="I114" s="27"/>
    </row>
    <row r="115" spans="8:9">
      <c r="H115" s="27"/>
      <c r="I115" s="27"/>
    </row>
    <row r="116" spans="8:9">
      <c r="H116" s="27"/>
      <c r="I116" s="27"/>
    </row>
    <row r="117" spans="8:9">
      <c r="H117" s="27"/>
      <c r="I117" s="27"/>
    </row>
    <row r="118" spans="8:9">
      <c r="H118" s="27"/>
      <c r="I118" s="27"/>
    </row>
    <row r="119" spans="8:9">
      <c r="H119" s="27"/>
      <c r="I119" s="27"/>
    </row>
    <row r="120" spans="8:9">
      <c r="H120" s="27"/>
      <c r="I120" s="27"/>
    </row>
    <row r="121" spans="8:9">
      <c r="H121" s="27"/>
      <c r="I121" s="27"/>
    </row>
    <row r="122" spans="8:9">
      <c r="H122" s="27"/>
      <c r="I122" s="27"/>
    </row>
  </sheetData>
  <sortState xmlns:xlrd2="http://schemas.microsoft.com/office/spreadsheetml/2017/richdata2" ref="A54:F56">
    <sortCondition ref="A54"/>
  </sortState>
  <mergeCells count="18">
    <mergeCell ref="A1:I1"/>
    <mergeCell ref="A2:I2"/>
    <mergeCell ref="G19:G29"/>
    <mergeCell ref="H19:H29"/>
    <mergeCell ref="B4:C4"/>
    <mergeCell ref="B5:C5"/>
    <mergeCell ref="I19:I29"/>
    <mergeCell ref="F6:F18"/>
    <mergeCell ref="F19:F29"/>
    <mergeCell ref="A6:A18"/>
    <mergeCell ref="A19:A29"/>
    <mergeCell ref="D6:D18"/>
    <mergeCell ref="E6:E18"/>
    <mergeCell ref="G6:G18"/>
    <mergeCell ref="H6:H18"/>
    <mergeCell ref="I6:I18"/>
    <mergeCell ref="D19:D29"/>
    <mergeCell ref="E19:E29"/>
  </mergeCells>
  <pageMargins left="0.31496062992125984" right="0.31496062992125984" top="0.55118110236220474" bottom="0.74803149606299213" header="0.31496062992125984" footer="0.31496062992125984"/>
  <pageSetup paperSize="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H30"/>
  <sheetViews>
    <sheetView zoomScaleNormal="100" workbookViewId="0">
      <selection activeCell="E23" sqref="E23"/>
    </sheetView>
  </sheetViews>
  <sheetFormatPr defaultColWidth="9" defaultRowHeight="12.75"/>
  <cols>
    <col min="1" max="1" width="3.375" style="148" customWidth="1"/>
    <col min="2" max="2" width="45.75" style="148" customWidth="1"/>
    <col min="3" max="3" width="14.875" style="148" customWidth="1"/>
    <col min="4" max="6" width="9" style="148"/>
    <col min="7" max="7" width="11.625" style="148" customWidth="1"/>
    <col min="8" max="8" width="14.25" style="148" customWidth="1"/>
    <col min="9" max="16384" width="9" style="148"/>
  </cols>
  <sheetData>
    <row r="1" spans="1:8">
      <c r="A1" s="373" t="s">
        <v>1719</v>
      </c>
      <c r="B1" s="373"/>
      <c r="C1" s="373"/>
      <c r="D1" s="373"/>
      <c r="E1" s="373"/>
      <c r="F1" s="373"/>
      <c r="G1" s="373"/>
      <c r="H1" s="373"/>
    </row>
    <row r="2" spans="1:8">
      <c r="A2" s="374" t="s">
        <v>1334</v>
      </c>
      <c r="B2" s="374"/>
      <c r="C2" s="374"/>
      <c r="D2" s="374"/>
      <c r="E2" s="374"/>
      <c r="F2" s="374"/>
      <c r="G2" s="374"/>
      <c r="H2" s="374"/>
    </row>
    <row r="3" spans="1:8">
      <c r="B3" s="250" t="s">
        <v>1440</v>
      </c>
    </row>
    <row r="4" spans="1:8" ht="38.25">
      <c r="A4" s="150" t="s">
        <v>5</v>
      </c>
      <c r="B4" s="238" t="s">
        <v>0</v>
      </c>
      <c r="C4" s="150" t="s">
        <v>1079</v>
      </c>
      <c r="D4" s="150" t="s">
        <v>1080</v>
      </c>
      <c r="E4" s="150" t="s">
        <v>1</v>
      </c>
      <c r="F4" s="150" t="s">
        <v>2</v>
      </c>
      <c r="G4" s="151" t="s">
        <v>11</v>
      </c>
      <c r="H4" s="151" t="s">
        <v>12</v>
      </c>
    </row>
    <row r="5" spans="1:8">
      <c r="A5" s="152">
        <v>1</v>
      </c>
      <c r="B5" s="239">
        <v>2</v>
      </c>
      <c r="C5" s="152">
        <v>3</v>
      </c>
      <c r="D5" s="152">
        <v>4</v>
      </c>
      <c r="E5" s="152">
        <v>5</v>
      </c>
      <c r="F5" s="153">
        <v>6</v>
      </c>
      <c r="G5" s="153">
        <v>7</v>
      </c>
      <c r="H5" s="152" t="s">
        <v>15</v>
      </c>
    </row>
    <row r="6" spans="1:8">
      <c r="A6" s="412">
        <v>1</v>
      </c>
      <c r="B6" s="36" t="s">
        <v>1210</v>
      </c>
      <c r="C6" s="412"/>
      <c r="D6" s="412"/>
      <c r="E6" s="412" t="s">
        <v>4</v>
      </c>
      <c r="F6" s="412">
        <v>16</v>
      </c>
      <c r="G6" s="413"/>
      <c r="H6" s="413">
        <f>F6*G6</f>
        <v>0</v>
      </c>
    </row>
    <row r="7" spans="1:8" ht="158.25" customHeight="1">
      <c r="A7" s="412"/>
      <c r="B7" s="30" t="s">
        <v>1331</v>
      </c>
      <c r="C7" s="412"/>
      <c r="D7" s="412"/>
      <c r="E7" s="412"/>
      <c r="F7" s="412"/>
      <c r="G7" s="413"/>
      <c r="H7" s="413"/>
    </row>
    <row r="8" spans="1:8">
      <c r="A8" s="412">
        <v>2</v>
      </c>
      <c r="B8" s="36" t="s">
        <v>1211</v>
      </c>
      <c r="C8" s="412"/>
      <c r="D8" s="412"/>
      <c r="E8" s="412" t="s">
        <v>4</v>
      </c>
      <c r="F8" s="412">
        <v>8</v>
      </c>
      <c r="G8" s="413"/>
      <c r="H8" s="413">
        <f t="shared" ref="H8" si="0">F8*G8</f>
        <v>0</v>
      </c>
    </row>
    <row r="9" spans="1:8" ht="111.75" customHeight="1">
      <c r="A9" s="412"/>
      <c r="B9" s="31" t="s">
        <v>1212</v>
      </c>
      <c r="C9" s="412"/>
      <c r="D9" s="412"/>
      <c r="E9" s="412"/>
      <c r="F9" s="412"/>
      <c r="G9" s="413"/>
      <c r="H9" s="413"/>
    </row>
    <row r="10" spans="1:8">
      <c r="A10" s="412">
        <v>3</v>
      </c>
      <c r="B10" s="36" t="s">
        <v>1211</v>
      </c>
      <c r="C10" s="412"/>
      <c r="D10" s="412"/>
      <c r="E10" s="412" t="s">
        <v>4</v>
      </c>
      <c r="F10" s="412">
        <v>6</v>
      </c>
      <c r="G10" s="413"/>
      <c r="H10" s="413">
        <f t="shared" ref="H10" si="1">F10*G10</f>
        <v>0</v>
      </c>
    </row>
    <row r="11" spans="1:8" ht="110.25" customHeight="1">
      <c r="A11" s="412"/>
      <c r="B11" s="31" t="s">
        <v>1213</v>
      </c>
      <c r="C11" s="412"/>
      <c r="D11" s="412"/>
      <c r="E11" s="412"/>
      <c r="F11" s="412"/>
      <c r="G11" s="413"/>
      <c r="H11" s="413"/>
    </row>
    <row r="12" spans="1:8" ht="25.5">
      <c r="A12" s="240">
        <v>4</v>
      </c>
      <c r="B12" s="241" t="s">
        <v>1639</v>
      </c>
      <c r="C12" s="242"/>
      <c r="D12" s="243"/>
      <c r="E12" s="244" t="s">
        <v>4</v>
      </c>
      <c r="F12" s="252">
        <v>12</v>
      </c>
      <c r="G12" s="245"/>
      <c r="H12" s="246">
        <f>F12*G12</f>
        <v>0</v>
      </c>
    </row>
    <row r="13" spans="1:8" ht="25.5">
      <c r="A13" s="240">
        <v>5</v>
      </c>
      <c r="B13" s="241" t="s">
        <v>1709</v>
      </c>
      <c r="C13" s="242"/>
      <c r="D13" s="243"/>
      <c r="E13" s="244" t="s">
        <v>4</v>
      </c>
      <c r="F13" s="252">
        <v>5</v>
      </c>
      <c r="G13" s="245"/>
      <c r="H13" s="246">
        <f>F13*G13</f>
        <v>0</v>
      </c>
    </row>
    <row r="14" spans="1:8" ht="25.5">
      <c r="A14" s="247">
        <v>6</v>
      </c>
      <c r="B14" s="44" t="s">
        <v>1640</v>
      </c>
      <c r="C14" s="155"/>
      <c r="D14" s="155"/>
      <c r="E14" s="244" t="s">
        <v>4</v>
      </c>
      <c r="F14" s="118">
        <v>70</v>
      </c>
      <c r="G14" s="248"/>
      <c r="H14" s="253">
        <f>F14*G14</f>
        <v>0</v>
      </c>
    </row>
    <row r="15" spans="1:8" ht="25.5">
      <c r="A15" s="247">
        <v>7</v>
      </c>
      <c r="B15" s="44" t="s">
        <v>1641</v>
      </c>
      <c r="C15" s="155"/>
      <c r="D15" s="155"/>
      <c r="E15" s="244" t="s">
        <v>4</v>
      </c>
      <c r="F15" s="118">
        <v>20</v>
      </c>
      <c r="G15" s="248"/>
      <c r="H15" s="247">
        <f>F15*G15</f>
        <v>0</v>
      </c>
    </row>
    <row r="16" spans="1:8" ht="38.25">
      <c r="A16" s="295">
        <v>8</v>
      </c>
      <c r="B16" s="44" t="s">
        <v>1703</v>
      </c>
      <c r="C16" s="155"/>
      <c r="D16" s="155"/>
      <c r="E16" s="244" t="s">
        <v>4</v>
      </c>
      <c r="F16" s="118">
        <v>20</v>
      </c>
      <c r="G16" s="248"/>
      <c r="H16" s="295">
        <f>F16*G16</f>
        <v>0</v>
      </c>
    </row>
    <row r="17" spans="1:8">
      <c r="G17" s="249" t="s">
        <v>845</v>
      </c>
      <c r="H17" s="249">
        <f>SUM(H6:H16)</f>
        <v>0</v>
      </c>
    </row>
    <row r="19" spans="1:8" ht="14.25">
      <c r="A19" s="129"/>
      <c r="B19" s="123"/>
      <c r="C19" s="123"/>
      <c r="D19" s="124"/>
      <c r="E19" s="124"/>
      <c r="F19" s="124"/>
    </row>
    <row r="20" spans="1:8" ht="14.25">
      <c r="A20" s="129"/>
      <c r="B20" s="123"/>
      <c r="C20" s="123"/>
      <c r="D20" s="124"/>
      <c r="E20" s="124"/>
      <c r="F20" s="124"/>
    </row>
    <row r="21" spans="1:8" ht="14.25">
      <c r="A21" s="129"/>
      <c r="B21" s="123"/>
      <c r="C21" s="123"/>
      <c r="D21" s="124"/>
      <c r="E21" s="124"/>
      <c r="F21" s="124"/>
    </row>
    <row r="22" spans="1:8" ht="14.25">
      <c r="A22" s="129"/>
      <c r="B22" s="123"/>
      <c r="C22" s="123"/>
      <c r="D22" s="124"/>
      <c r="E22" s="124"/>
      <c r="F22" s="124"/>
    </row>
    <row r="23" spans="1:8" ht="14.25">
      <c r="A23" s="129"/>
      <c r="B23" s="123"/>
      <c r="C23" s="123"/>
      <c r="D23" s="124"/>
      <c r="E23" s="124"/>
      <c r="F23" s="124"/>
    </row>
    <row r="24" spans="1:8" ht="14.25">
      <c r="A24" s="129"/>
      <c r="B24" s="123"/>
      <c r="C24" s="123"/>
      <c r="D24" s="124"/>
      <c r="E24" s="124"/>
      <c r="F24" s="124"/>
    </row>
    <row r="25" spans="1:8" ht="14.25">
      <c r="A25" s="129"/>
      <c r="B25" s="123"/>
      <c r="C25" s="123"/>
      <c r="D25" s="124"/>
      <c r="E25" s="124"/>
      <c r="F25" s="124"/>
    </row>
    <row r="26" spans="1:8" ht="14.25">
      <c r="A26" s="129"/>
      <c r="B26" s="123"/>
      <c r="C26" s="123"/>
      <c r="D26" s="124"/>
      <c r="E26" s="124"/>
      <c r="F26" s="124"/>
    </row>
    <row r="27" spans="1:8" ht="14.25">
      <c r="A27" s="129"/>
      <c r="B27" s="123"/>
      <c r="C27" s="123"/>
      <c r="D27" s="124"/>
      <c r="E27" s="124"/>
      <c r="F27" s="124"/>
    </row>
    <row r="28" spans="1:8" ht="14.25">
      <c r="A28" s="129"/>
      <c r="B28" s="123"/>
      <c r="C28" s="123"/>
      <c r="D28" s="124"/>
      <c r="E28" s="124"/>
      <c r="F28" s="124"/>
    </row>
    <row r="29" spans="1:8" ht="14.25">
      <c r="A29" s="129"/>
      <c r="B29" s="123"/>
      <c r="C29" s="123"/>
      <c r="D29" s="124"/>
      <c r="E29" s="124"/>
      <c r="F29" s="124"/>
    </row>
    <row r="30" spans="1:8" ht="14.25">
      <c r="A30" s="129"/>
      <c r="B30" s="123"/>
      <c r="C30" s="123"/>
      <c r="D30" s="124"/>
      <c r="E30" s="124"/>
      <c r="F30" s="124"/>
    </row>
  </sheetData>
  <mergeCells count="23">
    <mergeCell ref="H8:H9"/>
    <mergeCell ref="C10:C11"/>
    <mergeCell ref="D10:D11"/>
    <mergeCell ref="E10:E11"/>
    <mergeCell ref="F10:F11"/>
    <mergeCell ref="G10:G11"/>
    <mergeCell ref="H10:H11"/>
    <mergeCell ref="A1:H1"/>
    <mergeCell ref="A2:H2"/>
    <mergeCell ref="A6:A7"/>
    <mergeCell ref="A8:A9"/>
    <mergeCell ref="A10:A11"/>
    <mergeCell ref="C6:C7"/>
    <mergeCell ref="D6:D7"/>
    <mergeCell ref="E6:E7"/>
    <mergeCell ref="F6:F7"/>
    <mergeCell ref="G6:G7"/>
    <mergeCell ref="H6:H7"/>
    <mergeCell ref="C8:C9"/>
    <mergeCell ref="D8:D9"/>
    <mergeCell ref="E8:E9"/>
    <mergeCell ref="F8:F9"/>
    <mergeCell ref="G8:G9"/>
  </mergeCells>
  <pageMargins left="0.31496062992125984" right="0.31496062992125984" top="0.55118110236220474" bottom="0.74803149606299213" header="0.31496062992125984" footer="0.31496062992125984"/>
  <pageSetup paperSize="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N28"/>
  <sheetViews>
    <sheetView zoomScaleNormal="100" workbookViewId="0">
      <selection activeCell="E23" sqref="E23"/>
    </sheetView>
  </sheetViews>
  <sheetFormatPr defaultColWidth="9" defaultRowHeight="12.75"/>
  <cols>
    <col min="1" max="1" width="4.125" style="10" customWidth="1"/>
    <col min="2" max="2" width="34.875" style="10" customWidth="1"/>
    <col min="3" max="4" width="12.375" style="10" customWidth="1"/>
    <col min="5" max="5" width="12" style="10" customWidth="1"/>
    <col min="6" max="6" width="7.75" style="10" customWidth="1"/>
    <col min="7" max="7" width="10.125" style="19" customWidth="1"/>
    <col min="8" max="8" width="13.125" style="19" customWidth="1"/>
    <col min="9" max="9" width="16.875" style="10" customWidth="1"/>
    <col min="10" max="10" width="9" style="10"/>
    <col min="11" max="11" width="20.75" style="10" customWidth="1"/>
    <col min="12" max="16384" width="9" style="10"/>
  </cols>
  <sheetData>
    <row r="1" spans="1:14">
      <c r="A1" s="377" t="s">
        <v>1719</v>
      </c>
      <c r="B1" s="377"/>
      <c r="C1" s="377"/>
      <c r="D1" s="377"/>
      <c r="E1" s="377"/>
      <c r="F1" s="377"/>
      <c r="G1" s="377"/>
      <c r="H1" s="377"/>
      <c r="I1" s="377"/>
    </row>
    <row r="2" spans="1:14">
      <c r="A2" s="378" t="s">
        <v>1334</v>
      </c>
      <c r="B2" s="378"/>
      <c r="C2" s="378"/>
      <c r="D2" s="378"/>
      <c r="E2" s="378"/>
      <c r="F2" s="378"/>
      <c r="G2" s="378"/>
      <c r="H2" s="378"/>
      <c r="I2" s="378"/>
    </row>
    <row r="3" spans="1:14">
      <c r="B3" s="341" t="s">
        <v>1441</v>
      </c>
    </row>
    <row r="4" spans="1:14" ht="38.25">
      <c r="A4" s="11" t="s">
        <v>5</v>
      </c>
      <c r="B4" s="11" t="s">
        <v>1102</v>
      </c>
      <c r="C4" s="11" t="s">
        <v>7</v>
      </c>
      <c r="D4" s="11" t="s">
        <v>8</v>
      </c>
      <c r="E4" s="11" t="s">
        <v>9</v>
      </c>
      <c r="F4" s="11" t="s">
        <v>10</v>
      </c>
      <c r="G4" s="12" t="s">
        <v>11</v>
      </c>
      <c r="H4" s="12" t="s">
        <v>12</v>
      </c>
      <c r="I4" s="11" t="s">
        <v>13</v>
      </c>
    </row>
    <row r="5" spans="1:14">
      <c r="A5" s="13">
        <v>1</v>
      </c>
      <c r="B5" s="13">
        <v>2</v>
      </c>
      <c r="C5" s="13">
        <v>3</v>
      </c>
      <c r="D5" s="13">
        <v>4</v>
      </c>
      <c r="E5" s="137">
        <v>5</v>
      </c>
      <c r="F5" s="143">
        <v>6</v>
      </c>
      <c r="G5" s="144">
        <v>7</v>
      </c>
      <c r="H5" s="15" t="s">
        <v>15</v>
      </c>
      <c r="I5" s="13">
        <v>9</v>
      </c>
    </row>
    <row r="6" spans="1:14" ht="14.25">
      <c r="A6" s="28">
        <v>1</v>
      </c>
      <c r="B6" s="56" t="s">
        <v>1214</v>
      </c>
      <c r="C6" s="56" t="s">
        <v>602</v>
      </c>
      <c r="D6" s="50"/>
      <c r="E6" s="74" t="s">
        <v>1215</v>
      </c>
      <c r="F6" s="127">
        <v>60</v>
      </c>
      <c r="G6" s="283"/>
      <c r="H6" s="145">
        <f>F6*G6</f>
        <v>0</v>
      </c>
      <c r="I6" s="21"/>
      <c r="J6" s="124"/>
      <c r="K6" s="124"/>
      <c r="L6" s="124"/>
      <c r="M6" s="124"/>
      <c r="N6" s="124"/>
    </row>
    <row r="7" spans="1:14" ht="14.25">
      <c r="A7" s="28">
        <v>2</v>
      </c>
      <c r="B7" s="94" t="s">
        <v>1329</v>
      </c>
      <c r="C7" s="56" t="s">
        <v>1330</v>
      </c>
      <c r="D7" s="91">
        <v>0.02</v>
      </c>
      <c r="E7" s="74" t="s">
        <v>523</v>
      </c>
      <c r="F7" s="127">
        <v>4</v>
      </c>
      <c r="G7" s="283"/>
      <c r="H7" s="145">
        <f t="shared" ref="H7:H16" si="0">F7*G7</f>
        <v>0</v>
      </c>
      <c r="I7" s="21"/>
      <c r="J7" s="124"/>
      <c r="K7" s="124"/>
      <c r="L7" s="124"/>
      <c r="M7" s="124"/>
      <c r="N7" s="124"/>
    </row>
    <row r="8" spans="1:14" ht="51">
      <c r="A8" s="28">
        <v>3</v>
      </c>
      <c r="B8" s="56" t="s">
        <v>1218</v>
      </c>
      <c r="C8" s="56" t="s">
        <v>1219</v>
      </c>
      <c r="D8" s="77">
        <v>0.03</v>
      </c>
      <c r="E8" s="74" t="s">
        <v>1220</v>
      </c>
      <c r="F8" s="127">
        <v>20</v>
      </c>
      <c r="G8" s="283"/>
      <c r="H8" s="145">
        <f t="shared" si="0"/>
        <v>0</v>
      </c>
      <c r="I8" s="21"/>
      <c r="J8" s="124"/>
      <c r="K8" s="124"/>
      <c r="L8" s="124"/>
      <c r="M8" s="124"/>
      <c r="N8" s="124"/>
    </row>
    <row r="9" spans="1:14" ht="38.25">
      <c r="A9" s="28">
        <v>4</v>
      </c>
      <c r="B9" s="56" t="s">
        <v>1223</v>
      </c>
      <c r="C9" s="56" t="s">
        <v>444</v>
      </c>
      <c r="D9" s="77">
        <v>0.03</v>
      </c>
      <c r="E9" s="74" t="s">
        <v>1224</v>
      </c>
      <c r="F9" s="127">
        <v>140</v>
      </c>
      <c r="G9" s="283"/>
      <c r="H9" s="145">
        <f t="shared" si="0"/>
        <v>0</v>
      </c>
      <c r="I9" s="21"/>
      <c r="J9" s="124"/>
      <c r="K9" s="124"/>
      <c r="L9" s="124"/>
      <c r="M9" s="124"/>
      <c r="N9" s="124"/>
    </row>
    <row r="10" spans="1:14" ht="14.25">
      <c r="A10" s="28">
        <v>5</v>
      </c>
      <c r="B10" s="56" t="s">
        <v>1225</v>
      </c>
      <c r="C10" s="56" t="s">
        <v>1226</v>
      </c>
      <c r="D10" s="77">
        <v>0.1</v>
      </c>
      <c r="E10" s="74" t="s">
        <v>1221</v>
      </c>
      <c r="F10" s="127">
        <v>260</v>
      </c>
      <c r="G10" s="283"/>
      <c r="H10" s="145">
        <f t="shared" si="0"/>
        <v>0</v>
      </c>
      <c r="I10" s="21"/>
      <c r="J10" s="124"/>
      <c r="K10" s="124"/>
      <c r="L10" s="124"/>
      <c r="M10" s="124"/>
      <c r="N10" s="124"/>
    </row>
    <row r="11" spans="1:14" ht="25.5">
      <c r="A11" s="28">
        <v>6</v>
      </c>
      <c r="B11" s="56" t="s">
        <v>1227</v>
      </c>
      <c r="C11" s="56" t="s">
        <v>1228</v>
      </c>
      <c r="D11" s="50"/>
      <c r="E11" s="74" t="s">
        <v>1222</v>
      </c>
      <c r="F11" s="127">
        <v>10</v>
      </c>
      <c r="G11" s="283"/>
      <c r="H11" s="145">
        <f t="shared" si="0"/>
        <v>0</v>
      </c>
      <c r="I11" s="21"/>
      <c r="J11" s="124"/>
      <c r="K11" s="19"/>
      <c r="L11" s="124"/>
      <c r="M11" s="124"/>
      <c r="N11" s="124"/>
    </row>
    <row r="12" spans="1:14" ht="25.5">
      <c r="A12" s="28">
        <v>7</v>
      </c>
      <c r="B12" s="56" t="s">
        <v>1229</v>
      </c>
      <c r="C12" s="56" t="s">
        <v>1228</v>
      </c>
      <c r="D12" s="50"/>
      <c r="E12" s="74" t="s">
        <v>1224</v>
      </c>
      <c r="F12" s="127">
        <v>30</v>
      </c>
      <c r="G12" s="283"/>
      <c r="H12" s="145">
        <f t="shared" si="0"/>
        <v>0</v>
      </c>
      <c r="I12" s="21"/>
      <c r="J12" s="124"/>
      <c r="K12" s="124"/>
      <c r="L12" s="124"/>
      <c r="M12" s="124"/>
      <c r="N12" s="124"/>
    </row>
    <row r="13" spans="1:14" ht="14.25">
      <c r="A13" s="28">
        <v>8</v>
      </c>
      <c r="B13" s="56" t="s">
        <v>159</v>
      </c>
      <c r="C13" s="56" t="s">
        <v>1053</v>
      </c>
      <c r="D13" s="50"/>
      <c r="E13" s="74" t="s">
        <v>1230</v>
      </c>
      <c r="F13" s="127">
        <v>120</v>
      </c>
      <c r="G13" s="283"/>
      <c r="H13" s="145">
        <f t="shared" si="0"/>
        <v>0</v>
      </c>
      <c r="I13" s="21"/>
      <c r="J13" s="124"/>
      <c r="K13" s="124"/>
      <c r="L13" s="124"/>
      <c r="M13" s="124"/>
      <c r="N13" s="124"/>
    </row>
    <row r="14" spans="1:14" ht="38.25">
      <c r="A14" s="28">
        <v>9</v>
      </c>
      <c r="B14" s="56" t="s">
        <v>1231</v>
      </c>
      <c r="C14" s="56" t="s">
        <v>1217</v>
      </c>
      <c r="D14" s="77">
        <v>0.02</v>
      </c>
      <c r="E14" s="74" t="s">
        <v>1220</v>
      </c>
      <c r="F14" s="127">
        <v>4</v>
      </c>
      <c r="G14" s="283"/>
      <c r="H14" s="145">
        <f t="shared" si="0"/>
        <v>0</v>
      </c>
      <c r="I14" s="21"/>
      <c r="J14" s="124"/>
      <c r="K14" s="19"/>
      <c r="L14" s="124"/>
    </row>
    <row r="15" spans="1:14" ht="38.25">
      <c r="A15" s="28">
        <v>10</v>
      </c>
      <c r="B15" s="56" t="s">
        <v>1232</v>
      </c>
      <c r="C15" s="56" t="s">
        <v>1217</v>
      </c>
      <c r="D15" s="77">
        <v>0.7</v>
      </c>
      <c r="E15" s="74" t="s">
        <v>1216</v>
      </c>
      <c r="F15" s="127">
        <v>4</v>
      </c>
      <c r="G15" s="283"/>
      <c r="H15" s="145">
        <f t="shared" si="0"/>
        <v>0</v>
      </c>
      <c r="I15" s="21"/>
      <c r="J15" s="124"/>
      <c r="K15" s="124"/>
      <c r="L15" s="124"/>
    </row>
    <row r="16" spans="1:14" ht="38.25">
      <c r="A16" s="28">
        <v>11</v>
      </c>
      <c r="B16" s="56" t="s">
        <v>1233</v>
      </c>
      <c r="C16" s="56" t="s">
        <v>444</v>
      </c>
      <c r="D16" s="50" t="s">
        <v>1234</v>
      </c>
      <c r="E16" s="74" t="s">
        <v>1235</v>
      </c>
      <c r="F16" s="127">
        <v>12</v>
      </c>
      <c r="G16" s="283"/>
      <c r="H16" s="145">
        <f t="shared" si="0"/>
        <v>0</v>
      </c>
      <c r="I16" s="21"/>
      <c r="J16" s="124"/>
      <c r="K16" s="19"/>
      <c r="L16" s="124"/>
    </row>
    <row r="17" spans="1:8">
      <c r="A17" s="16"/>
      <c r="B17" s="17"/>
      <c r="C17" s="17"/>
      <c r="D17" s="18"/>
      <c r="E17" s="18"/>
      <c r="F17" s="16"/>
      <c r="G17" s="26" t="s">
        <v>845</v>
      </c>
      <c r="H17" s="26">
        <f>SUM(H6:H16)</f>
        <v>0</v>
      </c>
    </row>
    <row r="18" spans="1:8">
      <c r="A18" s="16"/>
      <c r="B18" s="17"/>
      <c r="C18" s="17"/>
      <c r="D18" s="18"/>
      <c r="E18" s="18"/>
      <c r="F18" s="16"/>
    </row>
    <row r="19" spans="1:8" ht="14.25">
      <c r="A19" s="129"/>
      <c r="B19" s="181"/>
      <c r="C19" s="123"/>
      <c r="D19" s="129"/>
      <c r="E19" s="124"/>
      <c r="F19" s="124"/>
      <c r="G19" s="124"/>
    </row>
    <row r="20" spans="1:8" ht="14.25">
      <c r="A20" s="129"/>
      <c r="B20" s="123"/>
      <c r="C20" s="123"/>
      <c r="D20" s="129"/>
      <c r="E20" s="124"/>
      <c r="F20" s="124"/>
      <c r="G20" s="124"/>
    </row>
    <row r="21" spans="1:8" ht="14.25">
      <c r="A21" s="129"/>
      <c r="B21" s="181"/>
      <c r="C21" s="123"/>
      <c r="D21" s="129"/>
      <c r="E21" s="124"/>
      <c r="F21" s="124"/>
      <c r="G21" s="124"/>
    </row>
    <row r="22" spans="1:8" ht="14.25">
      <c r="B22" s="123"/>
      <c r="C22" s="124"/>
      <c r="D22" s="129"/>
      <c r="E22" s="124"/>
      <c r="F22" s="124"/>
    </row>
    <row r="23" spans="1:8" ht="14.25">
      <c r="A23" s="129"/>
      <c r="B23" s="123"/>
      <c r="C23" s="123"/>
      <c r="D23" s="129"/>
      <c r="E23" s="124"/>
      <c r="F23" s="124"/>
      <c r="G23" s="124"/>
    </row>
    <row r="24" spans="1:8" ht="14.25">
      <c r="A24" s="282"/>
      <c r="B24" s="123"/>
      <c r="C24" s="123"/>
      <c r="D24" s="129"/>
      <c r="E24" s="124"/>
      <c r="F24" s="124"/>
      <c r="G24" s="124"/>
    </row>
    <row r="25" spans="1:8" ht="14.25">
      <c r="B25" s="123"/>
      <c r="C25" s="124"/>
      <c r="D25" s="129"/>
      <c r="E25" s="124"/>
      <c r="F25" s="124"/>
    </row>
    <row r="26" spans="1:8" ht="14.25">
      <c r="A26" s="282"/>
      <c r="B26" s="123"/>
      <c r="C26" s="123"/>
      <c r="D26" s="129"/>
      <c r="E26" s="124"/>
      <c r="F26" s="124"/>
      <c r="G26" s="124"/>
    </row>
    <row r="27" spans="1:8" ht="14.25">
      <c r="B27" s="123"/>
      <c r="C27" s="124"/>
      <c r="D27" s="129"/>
      <c r="E27" s="124"/>
      <c r="F27" s="124"/>
    </row>
    <row r="28" spans="1:8" ht="14.25">
      <c r="B28" s="123"/>
      <c r="C28" s="124"/>
      <c r="D28" s="129"/>
      <c r="E28" s="124"/>
      <c r="F28" s="124"/>
    </row>
  </sheetData>
  <mergeCells count="2">
    <mergeCell ref="A2:I2"/>
    <mergeCell ref="A1:I1"/>
  </mergeCells>
  <pageMargins left="0.31496062992125984" right="0.31496062992125984" top="0.55118110236220474" bottom="0.74803149606299213" header="0.31496062992125984" footer="0.31496062992125984"/>
  <pageSetup paperSize="9"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29"/>
  <sheetViews>
    <sheetView topLeftCell="A11" zoomScaleNormal="100" workbookViewId="0">
      <selection activeCell="E23" sqref="E23"/>
    </sheetView>
  </sheetViews>
  <sheetFormatPr defaultColWidth="9" defaultRowHeight="12.75"/>
  <cols>
    <col min="1" max="1" width="4.5" style="10" customWidth="1"/>
    <col min="2" max="2" width="43.875" style="10" customWidth="1"/>
    <col min="3" max="3" width="14.875" style="10" customWidth="1"/>
    <col min="4" max="6" width="9" style="10"/>
    <col min="7" max="7" width="11.625" style="10" customWidth="1"/>
    <col min="8" max="8" width="14.25" style="10" customWidth="1"/>
    <col min="9" max="9" width="9" style="10"/>
    <col min="10" max="10" width="23.25" style="10" customWidth="1"/>
    <col min="11" max="16384" width="9" style="10"/>
  </cols>
  <sheetData>
    <row r="1" spans="1:13">
      <c r="A1" s="377" t="s">
        <v>1719</v>
      </c>
      <c r="B1" s="377"/>
      <c r="C1" s="377"/>
      <c r="D1" s="377"/>
      <c r="E1" s="377"/>
      <c r="F1" s="377"/>
      <c r="G1" s="377"/>
      <c r="H1" s="377"/>
    </row>
    <row r="2" spans="1:13" ht="12.75" customHeight="1">
      <c r="A2" s="378" t="s">
        <v>1334</v>
      </c>
      <c r="B2" s="378"/>
      <c r="C2" s="378"/>
      <c r="D2" s="378"/>
      <c r="E2" s="378"/>
      <c r="F2" s="378"/>
      <c r="G2" s="378"/>
      <c r="H2" s="378"/>
    </row>
    <row r="3" spans="1:13">
      <c r="B3" s="341" t="s">
        <v>1444</v>
      </c>
    </row>
    <row r="4" spans="1:13" ht="38.25">
      <c r="A4" s="11" t="s">
        <v>5</v>
      </c>
      <c r="B4" s="11" t="s">
        <v>0</v>
      </c>
      <c r="C4" s="11" t="s">
        <v>1079</v>
      </c>
      <c r="D4" s="11" t="s">
        <v>1080</v>
      </c>
      <c r="E4" s="11" t="s">
        <v>1</v>
      </c>
      <c r="F4" s="11" t="s">
        <v>2</v>
      </c>
      <c r="G4" s="12" t="s">
        <v>11</v>
      </c>
      <c r="H4" s="12" t="s">
        <v>12</v>
      </c>
    </row>
    <row r="5" spans="1:13">
      <c r="A5" s="13">
        <v>1</v>
      </c>
      <c r="B5" s="13">
        <v>2</v>
      </c>
      <c r="C5" s="13">
        <v>3</v>
      </c>
      <c r="D5" s="13">
        <v>4</v>
      </c>
      <c r="E5" s="13">
        <v>5</v>
      </c>
      <c r="F5" s="14">
        <v>6</v>
      </c>
      <c r="G5" s="14">
        <v>7</v>
      </c>
      <c r="H5" s="13" t="s">
        <v>15</v>
      </c>
    </row>
    <row r="6" spans="1:13" ht="51">
      <c r="A6" s="28">
        <v>1</v>
      </c>
      <c r="B6" s="79" t="s">
        <v>1236</v>
      </c>
      <c r="C6" s="28"/>
      <c r="D6" s="69"/>
      <c r="E6" s="70" t="s">
        <v>4</v>
      </c>
      <c r="F6" s="127">
        <v>250</v>
      </c>
      <c r="G6" s="281"/>
      <c r="H6" s="139">
        <f>F6*G6</f>
        <v>0</v>
      </c>
      <c r="I6" s="124"/>
      <c r="J6" s="124"/>
      <c r="K6" s="124"/>
      <c r="L6" s="124"/>
      <c r="M6" s="124"/>
    </row>
    <row r="7" spans="1:13" ht="51">
      <c r="A7" s="28">
        <v>2</v>
      </c>
      <c r="B7" s="79" t="s">
        <v>1237</v>
      </c>
      <c r="C7" s="28"/>
      <c r="D7" s="69"/>
      <c r="E7" s="70" t="s">
        <v>4</v>
      </c>
      <c r="F7" s="127">
        <v>140</v>
      </c>
      <c r="G7" s="281"/>
      <c r="H7" s="197">
        <f t="shared" ref="H7:H14" si="0">F7*G7</f>
        <v>0</v>
      </c>
      <c r="I7" s="124"/>
      <c r="J7" s="124"/>
      <c r="K7" s="124"/>
      <c r="L7" s="124"/>
      <c r="M7" s="124"/>
    </row>
    <row r="8" spans="1:13" ht="102">
      <c r="A8" s="28">
        <v>3</v>
      </c>
      <c r="B8" s="79" t="s">
        <v>1238</v>
      </c>
      <c r="C8" s="28"/>
      <c r="D8" s="51"/>
      <c r="E8" s="70" t="s">
        <v>4</v>
      </c>
      <c r="F8" s="127">
        <v>10</v>
      </c>
      <c r="G8" s="281"/>
      <c r="H8" s="197">
        <f t="shared" si="0"/>
        <v>0</v>
      </c>
      <c r="K8" s="124"/>
      <c r="L8" s="124"/>
      <c r="M8" s="124"/>
    </row>
    <row r="9" spans="1:13" ht="76.5">
      <c r="A9" s="28">
        <v>4</v>
      </c>
      <c r="B9" s="79" t="s">
        <v>1239</v>
      </c>
      <c r="C9" s="28"/>
      <c r="D9" s="51"/>
      <c r="E9" s="70" t="s">
        <v>4</v>
      </c>
      <c r="F9" s="127">
        <v>30</v>
      </c>
      <c r="G9" s="281"/>
      <c r="H9" s="197">
        <f t="shared" si="0"/>
        <v>0</v>
      </c>
      <c r="I9" s="124"/>
      <c r="J9" s="124"/>
      <c r="K9" s="124"/>
      <c r="L9" s="124"/>
      <c r="M9" s="124"/>
    </row>
    <row r="10" spans="1:13" ht="76.5">
      <c r="A10" s="28">
        <v>5</v>
      </c>
      <c r="B10" s="79" t="s">
        <v>1442</v>
      </c>
      <c r="C10" s="28"/>
      <c r="D10" s="51"/>
      <c r="E10" s="70" t="s">
        <v>4</v>
      </c>
      <c r="F10" s="127">
        <v>20</v>
      </c>
      <c r="G10" s="281"/>
      <c r="H10" s="197">
        <f t="shared" si="0"/>
        <v>0</v>
      </c>
      <c r="I10" s="124"/>
      <c r="J10" s="124"/>
      <c r="K10" s="124"/>
      <c r="L10" s="124"/>
      <c r="M10" s="124"/>
    </row>
    <row r="11" spans="1:13" ht="63.75">
      <c r="A11" s="28">
        <v>6</v>
      </c>
      <c r="B11" s="79" t="s">
        <v>1240</v>
      </c>
      <c r="C11" s="28"/>
      <c r="D11" s="51"/>
      <c r="E11" s="70" t="s">
        <v>4</v>
      </c>
      <c r="F11" s="127">
        <v>20</v>
      </c>
      <c r="G11" s="281"/>
      <c r="H11" s="197">
        <f t="shared" si="0"/>
        <v>0</v>
      </c>
      <c r="I11" s="124"/>
      <c r="K11" s="124"/>
      <c r="L11" s="124"/>
      <c r="M11" s="124"/>
    </row>
    <row r="12" spans="1:13" ht="127.5">
      <c r="A12" s="85">
        <v>7</v>
      </c>
      <c r="B12" s="92" t="s">
        <v>1241</v>
      </c>
      <c r="C12" s="85"/>
      <c r="D12" s="51"/>
      <c r="E12" s="70" t="s">
        <v>4</v>
      </c>
      <c r="F12" s="127">
        <v>80</v>
      </c>
      <c r="G12" s="281"/>
      <c r="H12" s="197">
        <f t="shared" si="0"/>
        <v>0</v>
      </c>
      <c r="I12" s="124"/>
      <c r="J12" s="124"/>
      <c r="K12" s="124"/>
    </row>
    <row r="13" spans="1:13" ht="127.5">
      <c r="A13" s="85">
        <v>8</v>
      </c>
      <c r="B13" s="92" t="s">
        <v>1443</v>
      </c>
      <c r="C13" s="85"/>
      <c r="D13" s="51"/>
      <c r="E13" s="70" t="s">
        <v>4</v>
      </c>
      <c r="F13" s="127">
        <v>140</v>
      </c>
      <c r="G13" s="281"/>
      <c r="H13" s="197">
        <f t="shared" si="0"/>
        <v>0</v>
      </c>
      <c r="I13" s="124"/>
      <c r="J13" s="124"/>
      <c r="K13" s="124"/>
    </row>
    <row r="14" spans="1:13" ht="38.25">
      <c r="A14" s="28">
        <v>9</v>
      </c>
      <c r="B14" s="92" t="s">
        <v>1242</v>
      </c>
      <c r="C14" s="28"/>
      <c r="D14" s="51"/>
      <c r="E14" s="70" t="s">
        <v>4</v>
      </c>
      <c r="F14" s="127">
        <v>45</v>
      </c>
      <c r="G14" s="281"/>
      <c r="H14" s="197">
        <f t="shared" si="0"/>
        <v>0</v>
      </c>
      <c r="I14" s="124"/>
      <c r="J14" s="124"/>
      <c r="K14" s="124"/>
    </row>
    <row r="15" spans="1:13">
      <c r="G15" s="26" t="s">
        <v>845</v>
      </c>
      <c r="H15" s="26">
        <f>SUM(H6:H14)</f>
        <v>0</v>
      </c>
    </row>
    <row r="16" spans="1:13">
      <c r="G16" s="27"/>
      <c r="H16" s="27"/>
    </row>
    <row r="17" spans="1:7" ht="14.25">
      <c r="A17" s="129"/>
    </row>
    <row r="18" spans="1:7" ht="14.25">
      <c r="A18" s="129"/>
      <c r="B18" s="123"/>
      <c r="C18" s="123"/>
      <c r="D18" s="129"/>
      <c r="E18" s="124"/>
      <c r="F18" s="124"/>
      <c r="G18" s="124"/>
    </row>
    <row r="19" spans="1:7" ht="14.25">
      <c r="A19" s="129"/>
      <c r="B19" s="123"/>
      <c r="C19" s="123"/>
      <c r="D19" s="129"/>
      <c r="E19" s="124"/>
      <c r="F19" s="124"/>
      <c r="G19" s="124"/>
    </row>
    <row r="20" spans="1:7" ht="14.25">
      <c r="A20" s="129"/>
      <c r="B20" s="123"/>
      <c r="C20" s="124"/>
      <c r="D20" s="129"/>
      <c r="E20" s="124"/>
      <c r="F20" s="124"/>
    </row>
    <row r="21" spans="1:7" ht="14.25">
      <c r="A21" s="129"/>
      <c r="B21" s="123"/>
      <c r="C21" s="123"/>
      <c r="D21" s="129"/>
      <c r="E21" s="124"/>
      <c r="F21" s="124"/>
      <c r="G21" s="124"/>
    </row>
    <row r="22" spans="1:7" ht="14.25">
      <c r="B22" s="123"/>
      <c r="C22" s="123"/>
      <c r="D22" s="129"/>
      <c r="E22" s="124"/>
      <c r="F22" s="124"/>
      <c r="G22" s="124"/>
    </row>
    <row r="23" spans="1:7" ht="14.25">
      <c r="B23" s="123"/>
      <c r="C23" s="123"/>
      <c r="D23" s="129"/>
      <c r="E23" s="124"/>
      <c r="F23" s="124"/>
      <c r="G23" s="124"/>
    </row>
    <row r="24" spans="1:7" ht="14.25">
      <c r="B24" s="123"/>
      <c r="C24" s="124"/>
      <c r="D24" s="129"/>
      <c r="E24" s="124"/>
      <c r="F24" s="124"/>
    </row>
    <row r="27" spans="1:7" ht="14.25">
      <c r="B27" s="123"/>
      <c r="C27" s="124"/>
      <c r="D27" s="129"/>
      <c r="E27" s="124"/>
      <c r="F27" s="124"/>
    </row>
    <row r="28" spans="1:7" ht="14.25">
      <c r="B28" s="123"/>
      <c r="C28" s="124"/>
      <c r="D28" s="129"/>
      <c r="E28" s="124"/>
      <c r="F28" s="124"/>
    </row>
    <row r="29" spans="1:7" ht="14.25">
      <c r="B29" s="123"/>
      <c r="C29" s="124"/>
      <c r="D29" s="129"/>
      <c r="E29" s="124"/>
      <c r="F29" s="124"/>
    </row>
  </sheetData>
  <mergeCells count="2">
    <mergeCell ref="A1:H1"/>
    <mergeCell ref="A2:H2"/>
  </mergeCells>
  <pageMargins left="0.31496062992125984" right="0.31496062992125984" top="0.55118110236220474" bottom="0.74803149606299213" header="0.31496062992125984" footer="0.31496062992125984"/>
  <pageSetup paperSize="9"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21"/>
  <sheetViews>
    <sheetView workbookViewId="0">
      <selection activeCell="E23" sqref="E23"/>
    </sheetView>
  </sheetViews>
  <sheetFormatPr defaultColWidth="9" defaultRowHeight="12.75"/>
  <cols>
    <col min="1" max="1" width="4.5" style="10" customWidth="1"/>
    <col min="2" max="2" width="43.875" style="10" customWidth="1"/>
    <col min="3" max="3" width="14.875" style="10" customWidth="1"/>
    <col min="4" max="6" width="9" style="10"/>
    <col min="7" max="7" width="11.625" style="10" customWidth="1"/>
    <col min="8" max="8" width="14.25" style="10" customWidth="1"/>
    <col min="9" max="9" width="9" style="10"/>
    <col min="10" max="10" width="47.375" style="10" customWidth="1"/>
    <col min="11" max="16384" width="9" style="10"/>
  </cols>
  <sheetData>
    <row r="1" spans="1:13">
      <c r="A1" s="377" t="s">
        <v>1719</v>
      </c>
      <c r="B1" s="377"/>
      <c r="C1" s="377"/>
      <c r="D1" s="377"/>
      <c r="E1" s="377"/>
      <c r="F1" s="377"/>
      <c r="G1" s="377"/>
      <c r="H1" s="377"/>
      <c r="I1" s="41"/>
      <c r="J1" s="41"/>
      <c r="K1" s="41"/>
    </row>
    <row r="2" spans="1:13">
      <c r="A2" s="378" t="s">
        <v>1334</v>
      </c>
      <c r="B2" s="378"/>
      <c r="C2" s="378"/>
      <c r="D2" s="378"/>
      <c r="E2" s="378"/>
      <c r="F2" s="378"/>
      <c r="G2" s="378"/>
      <c r="H2" s="378"/>
      <c r="I2" s="42"/>
      <c r="J2" s="42"/>
      <c r="K2" s="42"/>
    </row>
    <row r="3" spans="1:13">
      <c r="B3" s="10" t="s">
        <v>1445</v>
      </c>
    </row>
    <row r="4" spans="1:13" ht="38.25">
      <c r="A4" s="11" t="s">
        <v>5</v>
      </c>
      <c r="B4" s="11" t="s">
        <v>0</v>
      </c>
      <c r="C4" s="11" t="s">
        <v>1079</v>
      </c>
      <c r="D4" s="11" t="s">
        <v>1080</v>
      </c>
      <c r="E4" s="11" t="s">
        <v>1</v>
      </c>
      <c r="F4" s="11" t="s">
        <v>2</v>
      </c>
      <c r="G4" s="12" t="s">
        <v>11</v>
      </c>
      <c r="H4" s="12" t="s">
        <v>12</v>
      </c>
    </row>
    <row r="5" spans="1:13">
      <c r="A5" s="13">
        <v>1</v>
      </c>
      <c r="B5" s="13">
        <v>2</v>
      </c>
      <c r="C5" s="13">
        <v>3</v>
      </c>
      <c r="D5" s="13">
        <v>4</v>
      </c>
      <c r="E5" s="13">
        <v>5</v>
      </c>
      <c r="F5" s="14">
        <v>6</v>
      </c>
      <c r="G5" s="14">
        <v>7</v>
      </c>
      <c r="H5" s="13" t="s">
        <v>15</v>
      </c>
    </row>
    <row r="6" spans="1:13" ht="51">
      <c r="A6" s="28">
        <v>1</v>
      </c>
      <c r="B6" s="56" t="s">
        <v>1243</v>
      </c>
      <c r="C6" s="25"/>
      <c r="D6" s="25"/>
      <c r="E6" s="20" t="s">
        <v>4</v>
      </c>
      <c r="F6" s="20">
        <v>360</v>
      </c>
      <c r="G6" s="139"/>
      <c r="H6" s="139">
        <f>F6*G6</f>
        <v>0</v>
      </c>
      <c r="J6" s="123"/>
      <c r="K6" s="124"/>
      <c r="L6" s="124"/>
      <c r="M6" s="124"/>
    </row>
    <row r="7" spans="1:13" ht="51">
      <c r="A7" s="28">
        <v>2</v>
      </c>
      <c r="B7" s="56" t="s">
        <v>1244</v>
      </c>
      <c r="C7" s="25"/>
      <c r="D7" s="25"/>
      <c r="E7" s="20" t="s">
        <v>4</v>
      </c>
      <c r="F7" s="20">
        <v>150</v>
      </c>
      <c r="G7" s="139"/>
      <c r="H7" s="139">
        <f t="shared" ref="H7:H10" si="0">F7*G7</f>
        <v>0</v>
      </c>
      <c r="J7" s="123"/>
      <c r="K7" s="124"/>
      <c r="L7" s="124"/>
      <c r="M7" s="124"/>
    </row>
    <row r="8" spans="1:13" ht="51">
      <c r="A8" s="28">
        <v>3</v>
      </c>
      <c r="B8" s="56" t="s">
        <v>1245</v>
      </c>
      <c r="C8" s="25"/>
      <c r="D8" s="25"/>
      <c r="E8" s="20" t="s">
        <v>4</v>
      </c>
      <c r="F8" s="20">
        <v>180</v>
      </c>
      <c r="G8" s="139"/>
      <c r="H8" s="139">
        <f t="shared" si="0"/>
        <v>0</v>
      </c>
      <c r="J8" s="123"/>
      <c r="K8" s="124"/>
      <c r="L8" s="124"/>
      <c r="M8" s="124"/>
    </row>
    <row r="9" spans="1:13" ht="51">
      <c r="A9" s="159">
        <v>4</v>
      </c>
      <c r="B9" s="56" t="s">
        <v>1552</v>
      </c>
      <c r="C9" s="25"/>
      <c r="D9" s="25"/>
      <c r="E9" s="20" t="s">
        <v>4</v>
      </c>
      <c r="F9" s="20">
        <v>30</v>
      </c>
      <c r="G9" s="160"/>
      <c r="H9" s="160">
        <f t="shared" si="0"/>
        <v>0</v>
      </c>
      <c r="J9" s="123"/>
      <c r="K9" s="124"/>
      <c r="L9" s="124"/>
      <c r="M9" s="124"/>
    </row>
    <row r="10" spans="1:13" ht="51">
      <c r="A10" s="159">
        <v>5</v>
      </c>
      <c r="B10" s="56" t="s">
        <v>1553</v>
      </c>
      <c r="C10" s="25"/>
      <c r="D10" s="25"/>
      <c r="E10" s="20" t="s">
        <v>4</v>
      </c>
      <c r="F10" s="20">
        <v>30</v>
      </c>
      <c r="G10" s="160"/>
      <c r="H10" s="160">
        <f t="shared" si="0"/>
        <v>0</v>
      </c>
      <c r="J10" s="123"/>
      <c r="K10" s="124"/>
      <c r="L10" s="124"/>
      <c r="M10" s="124"/>
    </row>
    <row r="11" spans="1:13" ht="14.25">
      <c r="G11" s="26" t="s">
        <v>845</v>
      </c>
      <c r="H11" s="26">
        <f>SUM(H6:H10)</f>
        <v>0</v>
      </c>
      <c r="J11" s="123"/>
      <c r="K11" s="124"/>
      <c r="L11" s="124"/>
      <c r="M11" s="124"/>
    </row>
    <row r="12" spans="1:13" ht="14.25">
      <c r="G12" s="27"/>
      <c r="H12" s="27"/>
      <c r="J12" s="123"/>
      <c r="K12" s="124"/>
      <c r="L12" s="124"/>
      <c r="M12" s="124"/>
    </row>
    <row r="13" spans="1:13">
      <c r="G13" s="27"/>
      <c r="H13" s="27"/>
    </row>
    <row r="14" spans="1:13" ht="14.25">
      <c r="A14" s="129"/>
      <c r="B14" s="123"/>
      <c r="C14" s="123"/>
      <c r="D14" s="129"/>
      <c r="E14" s="124"/>
      <c r="F14" s="124"/>
      <c r="G14" s="124"/>
    </row>
    <row r="15" spans="1:13" ht="14.25">
      <c r="A15" s="129"/>
      <c r="B15" s="123"/>
      <c r="C15" s="123"/>
      <c r="D15" s="129"/>
      <c r="E15" s="124"/>
      <c r="F15" s="124"/>
      <c r="G15" s="124"/>
    </row>
    <row r="16" spans="1:13" ht="14.25">
      <c r="A16" s="129"/>
      <c r="B16" s="123"/>
      <c r="C16" s="123"/>
      <c r="D16" s="129"/>
      <c r="E16" s="124"/>
      <c r="F16" s="124"/>
      <c r="G16" s="124"/>
    </row>
    <row r="19" spans="2:6" ht="14.25">
      <c r="B19" s="123"/>
      <c r="C19" s="124"/>
      <c r="D19" s="129"/>
      <c r="E19" s="124"/>
      <c r="F19" s="124"/>
    </row>
    <row r="20" spans="2:6" ht="14.25">
      <c r="B20" s="123"/>
      <c r="C20" s="124"/>
      <c r="D20" s="129"/>
      <c r="E20" s="124"/>
      <c r="F20" s="124"/>
    </row>
    <row r="21" spans="2:6" ht="14.25">
      <c r="B21" s="123"/>
      <c r="C21" s="124"/>
      <c r="D21" s="129"/>
      <c r="E21" s="124"/>
      <c r="F21" s="124"/>
    </row>
  </sheetData>
  <mergeCells count="2">
    <mergeCell ref="A1:H1"/>
    <mergeCell ref="A2:H2"/>
  </mergeCells>
  <pageMargins left="0.31496062992125984" right="0.31496062992125984" top="0.55118110236220474" bottom="0.74803149606299213" header="0.31496062992125984" footer="0.31496062992125984"/>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81"/>
  <sheetViews>
    <sheetView zoomScaleNormal="100" workbookViewId="0">
      <selection activeCell="E23" sqref="E23"/>
    </sheetView>
  </sheetViews>
  <sheetFormatPr defaultColWidth="9" defaultRowHeight="12.75"/>
  <cols>
    <col min="1" max="1" width="4.125" style="10" customWidth="1"/>
    <col min="2" max="2" width="26.125" style="10" customWidth="1"/>
    <col min="3" max="3" width="20.5" style="10" customWidth="1"/>
    <col min="4" max="5" width="9" style="10"/>
    <col min="6" max="6" width="7.75" style="10" customWidth="1"/>
    <col min="7" max="7" width="10.125" style="19" customWidth="1"/>
    <col min="8" max="8" width="13.125" style="19" customWidth="1"/>
    <col min="9" max="9" width="16.875" style="10" customWidth="1"/>
    <col min="10" max="10" width="18.375" style="10" customWidth="1"/>
    <col min="11" max="11" width="7.75" style="10" customWidth="1"/>
    <col min="12" max="12" width="16.75" style="10" customWidth="1"/>
    <col min="13" max="13" width="48.75" style="10" customWidth="1"/>
    <col min="14" max="16384" width="9" style="10"/>
  </cols>
  <sheetData>
    <row r="1" spans="1:18">
      <c r="A1" s="377" t="s">
        <v>1719</v>
      </c>
      <c r="B1" s="377"/>
      <c r="C1" s="377"/>
      <c r="D1" s="377"/>
      <c r="E1" s="377"/>
      <c r="F1" s="377"/>
      <c r="G1" s="377"/>
      <c r="H1" s="377"/>
      <c r="I1" s="377"/>
      <c r="J1" s="377"/>
    </row>
    <row r="2" spans="1:18">
      <c r="A2" s="378" t="s">
        <v>1334</v>
      </c>
      <c r="B2" s="378"/>
      <c r="C2" s="378"/>
      <c r="D2" s="378"/>
      <c r="E2" s="378"/>
      <c r="F2" s="378"/>
      <c r="G2" s="378"/>
      <c r="H2" s="378"/>
      <c r="I2" s="378"/>
      <c r="J2" s="378"/>
    </row>
    <row r="3" spans="1:18">
      <c r="B3" s="341" t="s">
        <v>873</v>
      </c>
    </row>
    <row r="4" spans="1:18" ht="38.25">
      <c r="A4" s="11" t="s">
        <v>5</v>
      </c>
      <c r="B4" s="11" t="s">
        <v>6</v>
      </c>
      <c r="C4" s="11" t="s">
        <v>7</v>
      </c>
      <c r="D4" s="11" t="s">
        <v>8</v>
      </c>
      <c r="E4" s="11" t="s">
        <v>9</v>
      </c>
      <c r="F4" s="11" t="s">
        <v>10</v>
      </c>
      <c r="G4" s="12" t="s">
        <v>11</v>
      </c>
      <c r="H4" s="12" t="s">
        <v>12</v>
      </c>
      <c r="I4" s="11" t="s">
        <v>13</v>
      </c>
      <c r="J4" s="11" t="s">
        <v>14</v>
      </c>
    </row>
    <row r="5" spans="1:18">
      <c r="A5" s="13">
        <v>1</v>
      </c>
      <c r="B5" s="13">
        <v>2</v>
      </c>
      <c r="C5" s="13">
        <v>3</v>
      </c>
      <c r="D5" s="13">
        <v>4</v>
      </c>
      <c r="E5" s="13">
        <v>5</v>
      </c>
      <c r="F5" s="13">
        <v>6</v>
      </c>
      <c r="G5" s="14">
        <v>7</v>
      </c>
      <c r="H5" s="15" t="s">
        <v>15</v>
      </c>
      <c r="I5" s="13">
        <v>9</v>
      </c>
      <c r="J5" s="13">
        <v>10</v>
      </c>
    </row>
    <row r="6" spans="1:18" ht="25.5">
      <c r="A6" s="28">
        <v>1</v>
      </c>
      <c r="B6" s="52" t="s">
        <v>874</v>
      </c>
      <c r="C6" s="96" t="s">
        <v>635</v>
      </c>
      <c r="D6" s="45" t="s">
        <v>875</v>
      </c>
      <c r="E6" s="61" t="s">
        <v>382</v>
      </c>
      <c r="F6" s="197">
        <v>80</v>
      </c>
      <c r="G6" s="305"/>
      <c r="H6" s="40">
        <f>F6*G6</f>
        <v>0</v>
      </c>
      <c r="I6" s="172"/>
      <c r="J6" s="122"/>
      <c r="L6" s="123"/>
      <c r="M6" s="123"/>
      <c r="N6" s="129"/>
      <c r="O6" s="124"/>
      <c r="P6" s="124"/>
      <c r="Q6" s="124"/>
      <c r="R6" s="189"/>
    </row>
    <row r="7" spans="1:18" ht="14.25">
      <c r="A7" s="319">
        <v>2</v>
      </c>
      <c r="B7" s="52" t="s">
        <v>18</v>
      </c>
      <c r="C7" s="59" t="s">
        <v>332</v>
      </c>
      <c r="D7" s="45" t="s">
        <v>333</v>
      </c>
      <c r="E7" s="61" t="s">
        <v>334</v>
      </c>
      <c r="F7" s="197">
        <v>30</v>
      </c>
      <c r="G7" s="305"/>
      <c r="H7" s="40">
        <f t="shared" ref="H7:H39" si="0">F7*G7</f>
        <v>0</v>
      </c>
      <c r="I7" s="172"/>
      <c r="J7" s="122"/>
      <c r="L7" s="123"/>
      <c r="M7" s="123"/>
      <c r="N7" s="129"/>
      <c r="O7" s="124"/>
      <c r="P7" s="124"/>
      <c r="Q7" s="124"/>
      <c r="R7" s="189"/>
    </row>
    <row r="8" spans="1:18" ht="14.25">
      <c r="A8" s="319">
        <v>3</v>
      </c>
      <c r="B8" s="52" t="s">
        <v>874</v>
      </c>
      <c r="C8" s="59" t="s">
        <v>489</v>
      </c>
      <c r="D8" s="45" t="s">
        <v>1272</v>
      </c>
      <c r="E8" s="61" t="s">
        <v>736</v>
      </c>
      <c r="F8" s="197">
        <v>4</v>
      </c>
      <c r="G8" s="305"/>
      <c r="H8" s="40">
        <f t="shared" si="0"/>
        <v>0</v>
      </c>
      <c r="I8" s="172"/>
      <c r="J8" s="125"/>
      <c r="L8" s="123"/>
      <c r="M8" s="123"/>
      <c r="N8" s="129"/>
      <c r="O8" s="124"/>
      <c r="P8" s="124"/>
      <c r="Q8" s="124"/>
      <c r="R8" s="189"/>
    </row>
    <row r="9" spans="1:18" ht="14.25">
      <c r="A9" s="319">
        <v>4</v>
      </c>
      <c r="B9" s="52" t="s">
        <v>877</v>
      </c>
      <c r="C9" s="96" t="s">
        <v>325</v>
      </c>
      <c r="D9" s="45" t="s">
        <v>353</v>
      </c>
      <c r="E9" s="61" t="s">
        <v>331</v>
      </c>
      <c r="F9" s="197">
        <v>170</v>
      </c>
      <c r="G9" s="305"/>
      <c r="H9" s="40">
        <f t="shared" si="0"/>
        <v>0</v>
      </c>
      <c r="I9" s="172"/>
      <c r="J9" s="122"/>
      <c r="L9" s="123"/>
      <c r="M9" s="123"/>
      <c r="N9" s="129"/>
      <c r="O9" s="124"/>
      <c r="P9" s="124"/>
      <c r="Q9" s="124"/>
      <c r="R9" s="189"/>
    </row>
    <row r="10" spans="1:18" ht="14.25">
      <c r="A10" s="319">
        <v>5</v>
      </c>
      <c r="B10" s="52" t="s">
        <v>877</v>
      </c>
      <c r="C10" s="96" t="s">
        <v>325</v>
      </c>
      <c r="D10" s="45" t="s">
        <v>405</v>
      </c>
      <c r="E10" s="61" t="s">
        <v>331</v>
      </c>
      <c r="F10" s="197">
        <v>25</v>
      </c>
      <c r="G10" s="305"/>
      <c r="H10" s="40">
        <f t="shared" si="0"/>
        <v>0</v>
      </c>
      <c r="I10" s="172"/>
      <c r="J10" s="122"/>
      <c r="L10" s="123"/>
      <c r="M10" s="123"/>
      <c r="N10" s="129"/>
      <c r="O10" s="124"/>
      <c r="P10" s="124"/>
      <c r="Q10" s="124"/>
      <c r="R10" s="189"/>
    </row>
    <row r="11" spans="1:18" ht="25.5">
      <c r="A11" s="319">
        <v>6</v>
      </c>
      <c r="B11" s="52" t="s">
        <v>878</v>
      </c>
      <c r="C11" s="96" t="s">
        <v>509</v>
      </c>
      <c r="D11" s="45" t="s">
        <v>879</v>
      </c>
      <c r="E11" s="61" t="s">
        <v>529</v>
      </c>
      <c r="F11" s="197">
        <v>2</v>
      </c>
      <c r="G11" s="305"/>
      <c r="H11" s="40">
        <f t="shared" si="0"/>
        <v>0</v>
      </c>
      <c r="I11" s="172"/>
      <c r="J11" s="125"/>
      <c r="L11" s="123"/>
      <c r="M11" s="123"/>
      <c r="N11" s="129"/>
      <c r="O11" s="124"/>
      <c r="P11" s="124"/>
      <c r="Q11" s="124"/>
      <c r="R11" s="189"/>
    </row>
    <row r="12" spans="1:18" ht="25.5">
      <c r="A12" s="319">
        <v>7</v>
      </c>
      <c r="B12" s="52" t="s">
        <v>44</v>
      </c>
      <c r="C12" s="96" t="s">
        <v>325</v>
      </c>
      <c r="D12" s="45" t="s">
        <v>388</v>
      </c>
      <c r="E12" s="61" t="s">
        <v>880</v>
      </c>
      <c r="F12" s="197">
        <v>8</v>
      </c>
      <c r="G12" s="305"/>
      <c r="H12" s="40">
        <f t="shared" si="0"/>
        <v>0</v>
      </c>
      <c r="I12" s="172"/>
      <c r="J12" s="122"/>
      <c r="L12" s="123"/>
      <c r="M12" s="123"/>
      <c r="N12" s="129"/>
      <c r="O12" s="124"/>
      <c r="P12" s="124"/>
      <c r="Q12" s="124"/>
      <c r="R12" s="189"/>
    </row>
    <row r="13" spans="1:18" ht="25.5">
      <c r="A13" s="319">
        <v>8</v>
      </c>
      <c r="B13" s="52" t="s">
        <v>44</v>
      </c>
      <c r="C13" s="59" t="s">
        <v>407</v>
      </c>
      <c r="D13" s="45" t="s">
        <v>408</v>
      </c>
      <c r="E13" s="61" t="s">
        <v>409</v>
      </c>
      <c r="F13" s="197">
        <v>4</v>
      </c>
      <c r="G13" s="305"/>
      <c r="H13" s="40">
        <f t="shared" si="0"/>
        <v>0</v>
      </c>
      <c r="I13" s="172"/>
      <c r="J13" s="125"/>
      <c r="L13" s="123"/>
      <c r="M13" s="123"/>
      <c r="N13" s="129"/>
      <c r="O13" s="124"/>
      <c r="P13" s="124"/>
      <c r="Q13" s="124"/>
      <c r="R13" s="189"/>
    </row>
    <row r="14" spans="1:18" ht="38.25">
      <c r="A14" s="319">
        <v>9</v>
      </c>
      <c r="B14" s="52" t="s">
        <v>45</v>
      </c>
      <c r="C14" s="96" t="s">
        <v>410</v>
      </c>
      <c r="D14" s="45" t="s">
        <v>881</v>
      </c>
      <c r="E14" s="61" t="s">
        <v>434</v>
      </c>
      <c r="F14" s="197">
        <v>160</v>
      </c>
      <c r="G14" s="305"/>
      <c r="H14" s="40">
        <f t="shared" si="0"/>
        <v>0</v>
      </c>
      <c r="I14" s="172"/>
      <c r="J14" s="122"/>
      <c r="L14" s="123"/>
      <c r="M14" s="123"/>
      <c r="N14" s="129"/>
      <c r="O14" s="124"/>
      <c r="P14" s="124"/>
      <c r="Q14" s="124"/>
      <c r="R14" s="189"/>
    </row>
    <row r="15" spans="1:18" ht="25.5">
      <c r="A15" s="319">
        <v>10</v>
      </c>
      <c r="B15" s="52" t="s">
        <v>45</v>
      </c>
      <c r="C15" s="96" t="s">
        <v>509</v>
      </c>
      <c r="D15" s="45" t="s">
        <v>882</v>
      </c>
      <c r="E15" s="61" t="s">
        <v>529</v>
      </c>
      <c r="F15" s="197">
        <v>40</v>
      </c>
      <c r="G15" s="305"/>
      <c r="H15" s="40">
        <f t="shared" si="0"/>
        <v>0</v>
      </c>
      <c r="I15" s="172"/>
      <c r="J15" s="122"/>
      <c r="L15" s="123"/>
      <c r="M15" s="123"/>
      <c r="N15" s="129"/>
      <c r="O15" s="124"/>
      <c r="P15" s="124"/>
      <c r="Q15" s="124"/>
      <c r="R15" s="189"/>
    </row>
    <row r="16" spans="1:18" ht="14.25">
      <c r="A16" s="319">
        <v>11</v>
      </c>
      <c r="B16" s="52" t="s">
        <v>883</v>
      </c>
      <c r="C16" s="44" t="s">
        <v>335</v>
      </c>
      <c r="D16" s="50" t="s">
        <v>589</v>
      </c>
      <c r="E16" s="74" t="s">
        <v>331</v>
      </c>
      <c r="F16" s="197">
        <v>220</v>
      </c>
      <c r="G16" s="305"/>
      <c r="H16" s="40">
        <f t="shared" si="0"/>
        <v>0</v>
      </c>
      <c r="I16" s="172"/>
      <c r="J16" s="122"/>
      <c r="L16" s="123"/>
      <c r="M16" s="123"/>
      <c r="N16" s="129"/>
      <c r="O16" s="124"/>
      <c r="P16" s="124"/>
      <c r="Q16" s="124"/>
      <c r="R16" s="189"/>
    </row>
    <row r="17" spans="1:18" ht="14.25">
      <c r="A17" s="319">
        <v>12</v>
      </c>
      <c r="B17" s="52" t="s">
        <v>883</v>
      </c>
      <c r="C17" s="44" t="s">
        <v>335</v>
      </c>
      <c r="D17" s="50" t="s">
        <v>698</v>
      </c>
      <c r="E17" s="74" t="s">
        <v>331</v>
      </c>
      <c r="F17" s="197">
        <v>220</v>
      </c>
      <c r="G17" s="305"/>
      <c r="H17" s="40">
        <f t="shared" si="0"/>
        <v>0</v>
      </c>
      <c r="I17" s="172"/>
      <c r="J17" s="122"/>
      <c r="L17" s="123"/>
      <c r="M17" s="123"/>
      <c r="N17" s="129"/>
      <c r="O17" s="124"/>
      <c r="P17" s="124"/>
      <c r="Q17" s="124"/>
      <c r="R17" s="189"/>
    </row>
    <row r="18" spans="1:18" ht="14.25">
      <c r="A18" s="319">
        <v>13</v>
      </c>
      <c r="B18" s="52" t="s">
        <v>67</v>
      </c>
      <c r="C18" s="59" t="s">
        <v>455</v>
      </c>
      <c r="D18" s="45" t="s">
        <v>456</v>
      </c>
      <c r="E18" s="61" t="s">
        <v>440</v>
      </c>
      <c r="F18" s="197">
        <v>10</v>
      </c>
      <c r="G18" s="305"/>
      <c r="H18" s="40">
        <f t="shared" si="0"/>
        <v>0</v>
      </c>
      <c r="I18" s="172"/>
      <c r="J18" s="125"/>
      <c r="L18" s="123"/>
      <c r="M18" s="123"/>
      <c r="N18" s="129"/>
      <c r="O18" s="124"/>
      <c r="P18" s="124"/>
      <c r="Q18" s="124"/>
      <c r="R18" s="189"/>
    </row>
    <row r="19" spans="1:18" ht="14.25">
      <c r="A19" s="319">
        <v>14</v>
      </c>
      <c r="B19" s="52" t="s">
        <v>67</v>
      </c>
      <c r="C19" s="59" t="s">
        <v>455</v>
      </c>
      <c r="D19" s="45" t="s">
        <v>458</v>
      </c>
      <c r="E19" s="61" t="s">
        <v>440</v>
      </c>
      <c r="F19" s="197">
        <v>20</v>
      </c>
      <c r="G19" s="305"/>
      <c r="H19" s="40">
        <f t="shared" si="0"/>
        <v>0</v>
      </c>
      <c r="I19" s="172"/>
      <c r="J19" s="125"/>
      <c r="L19" s="123"/>
      <c r="M19" s="123"/>
      <c r="N19" s="129"/>
      <c r="O19" s="124"/>
      <c r="P19" s="124"/>
      <c r="Q19" s="124"/>
      <c r="R19" s="189"/>
    </row>
    <row r="20" spans="1:18" ht="14.25">
      <c r="A20" s="319">
        <v>15</v>
      </c>
      <c r="B20" s="52" t="s">
        <v>68</v>
      </c>
      <c r="C20" s="59" t="s">
        <v>335</v>
      </c>
      <c r="D20" s="45" t="s">
        <v>353</v>
      </c>
      <c r="E20" s="61" t="s">
        <v>331</v>
      </c>
      <c r="F20" s="197">
        <v>140</v>
      </c>
      <c r="G20" s="305"/>
      <c r="H20" s="40">
        <f t="shared" si="0"/>
        <v>0</v>
      </c>
      <c r="I20" s="172"/>
      <c r="J20" s="122"/>
      <c r="L20" s="123"/>
      <c r="M20" s="123"/>
      <c r="N20" s="129"/>
      <c r="O20" s="124"/>
      <c r="P20" s="124"/>
      <c r="Q20" s="124"/>
      <c r="R20" s="189"/>
    </row>
    <row r="21" spans="1:18" ht="14.25">
      <c r="A21" s="319">
        <v>16</v>
      </c>
      <c r="B21" s="52" t="s">
        <v>68</v>
      </c>
      <c r="C21" s="59" t="s">
        <v>335</v>
      </c>
      <c r="D21" s="45" t="s">
        <v>405</v>
      </c>
      <c r="E21" s="61" t="s">
        <v>331</v>
      </c>
      <c r="F21" s="197">
        <v>5</v>
      </c>
      <c r="G21" s="305"/>
      <c r="H21" s="40">
        <f t="shared" si="0"/>
        <v>0</v>
      </c>
      <c r="I21" s="172"/>
      <c r="J21" s="125"/>
      <c r="L21" s="123"/>
      <c r="M21" s="123"/>
      <c r="N21" s="129"/>
      <c r="O21" s="124"/>
      <c r="P21" s="124"/>
      <c r="Q21" s="124"/>
      <c r="R21" s="189"/>
    </row>
    <row r="22" spans="1:18" ht="38.25">
      <c r="A22" s="319">
        <v>17</v>
      </c>
      <c r="B22" s="52" t="s">
        <v>884</v>
      </c>
      <c r="C22" s="96" t="s">
        <v>885</v>
      </c>
      <c r="D22" s="45" t="s">
        <v>388</v>
      </c>
      <c r="E22" s="61" t="s">
        <v>886</v>
      </c>
      <c r="F22" s="197">
        <v>300</v>
      </c>
      <c r="G22" s="305"/>
      <c r="H22" s="40">
        <f t="shared" si="0"/>
        <v>0</v>
      </c>
      <c r="I22" s="172"/>
      <c r="J22" s="122"/>
      <c r="L22" s="123"/>
      <c r="M22" s="123"/>
      <c r="N22" s="129"/>
      <c r="O22" s="124"/>
      <c r="P22" s="124"/>
      <c r="Q22" s="124"/>
      <c r="R22" s="189"/>
    </row>
    <row r="23" spans="1:18" ht="25.5">
      <c r="A23" s="319">
        <v>18</v>
      </c>
      <c r="B23" s="52" t="s">
        <v>1701</v>
      </c>
      <c r="C23" s="96" t="s">
        <v>398</v>
      </c>
      <c r="D23" s="287" t="s">
        <v>1699</v>
      </c>
      <c r="E23" s="61" t="s">
        <v>1700</v>
      </c>
      <c r="F23" s="197">
        <v>5</v>
      </c>
      <c r="G23" s="305"/>
      <c r="H23" s="40">
        <f t="shared" si="0"/>
        <v>0</v>
      </c>
      <c r="I23" s="172"/>
      <c r="J23" s="122"/>
      <c r="L23" s="123"/>
      <c r="M23" s="123"/>
      <c r="N23" s="129"/>
      <c r="O23" s="124"/>
      <c r="P23" s="124"/>
      <c r="Q23" s="124"/>
      <c r="R23" s="189"/>
    </row>
    <row r="24" spans="1:18" ht="25.5">
      <c r="A24" s="319">
        <v>19</v>
      </c>
      <c r="B24" s="52" t="s">
        <v>102</v>
      </c>
      <c r="C24" s="96" t="s">
        <v>398</v>
      </c>
      <c r="D24" s="45" t="s">
        <v>887</v>
      </c>
      <c r="E24" s="61" t="s">
        <v>382</v>
      </c>
      <c r="F24" s="197">
        <v>100</v>
      </c>
      <c r="G24" s="305"/>
      <c r="H24" s="40">
        <f t="shared" si="0"/>
        <v>0</v>
      </c>
      <c r="I24" s="172"/>
      <c r="J24" s="122"/>
      <c r="L24" s="123"/>
      <c r="M24" s="123"/>
      <c r="N24" s="129"/>
      <c r="O24" s="124"/>
      <c r="P24" s="124"/>
      <c r="Q24" s="124"/>
      <c r="R24" s="189"/>
    </row>
    <row r="25" spans="1:18" ht="14.25">
      <c r="A25" s="319">
        <v>20</v>
      </c>
      <c r="B25" s="52" t="s">
        <v>102</v>
      </c>
      <c r="C25" s="59" t="s">
        <v>358</v>
      </c>
      <c r="D25" s="45" t="s">
        <v>359</v>
      </c>
      <c r="E25" s="61" t="s">
        <v>500</v>
      </c>
      <c r="F25" s="197">
        <v>10</v>
      </c>
      <c r="G25" s="305"/>
      <c r="H25" s="40">
        <f t="shared" si="0"/>
        <v>0</v>
      </c>
      <c r="I25" s="172"/>
      <c r="J25" s="125"/>
      <c r="L25" s="123"/>
      <c r="M25" s="123"/>
      <c r="N25" s="129"/>
      <c r="O25" s="124"/>
      <c r="P25" s="124"/>
      <c r="Q25" s="124"/>
      <c r="R25" s="189"/>
    </row>
    <row r="26" spans="1:18" ht="25.5">
      <c r="A26" s="319">
        <v>21</v>
      </c>
      <c r="B26" s="52" t="s">
        <v>889</v>
      </c>
      <c r="C26" s="96" t="s">
        <v>890</v>
      </c>
      <c r="D26" s="45" t="s">
        <v>891</v>
      </c>
      <c r="E26" s="61" t="s">
        <v>382</v>
      </c>
      <c r="F26" s="197">
        <v>60</v>
      </c>
      <c r="G26" s="305"/>
      <c r="H26" s="40">
        <f t="shared" si="0"/>
        <v>0</v>
      </c>
      <c r="I26" s="172"/>
      <c r="J26" s="122"/>
      <c r="L26" s="123"/>
      <c r="M26" s="123"/>
      <c r="N26" s="129"/>
      <c r="O26" s="124"/>
      <c r="P26" s="124"/>
      <c r="Q26" s="124"/>
      <c r="R26" s="189"/>
    </row>
    <row r="27" spans="1:18" ht="25.5">
      <c r="A27" s="319">
        <v>22</v>
      </c>
      <c r="B27" s="52" t="s">
        <v>892</v>
      </c>
      <c r="C27" s="96" t="s">
        <v>893</v>
      </c>
      <c r="D27" s="45" t="s">
        <v>894</v>
      </c>
      <c r="E27" s="61" t="s">
        <v>895</v>
      </c>
      <c r="F27" s="197">
        <v>6</v>
      </c>
      <c r="G27" s="305"/>
      <c r="H27" s="40">
        <f t="shared" si="0"/>
        <v>0</v>
      </c>
      <c r="I27" s="172"/>
      <c r="J27" s="122"/>
      <c r="L27" s="123"/>
      <c r="M27" s="123"/>
      <c r="N27" s="129"/>
      <c r="O27" s="124"/>
      <c r="P27" s="124"/>
      <c r="Q27" s="124"/>
      <c r="R27" s="189"/>
    </row>
    <row r="28" spans="1:18" ht="14.25">
      <c r="A28" s="319">
        <v>23</v>
      </c>
      <c r="B28" s="57" t="s">
        <v>896</v>
      </c>
      <c r="C28" s="78" t="s">
        <v>325</v>
      </c>
      <c r="D28" s="51" t="s">
        <v>439</v>
      </c>
      <c r="E28" s="60" t="s">
        <v>331</v>
      </c>
      <c r="F28" s="197">
        <v>50</v>
      </c>
      <c r="G28" s="305"/>
      <c r="H28" s="40">
        <f t="shared" si="0"/>
        <v>0</v>
      </c>
      <c r="I28" s="172"/>
      <c r="J28" s="122"/>
      <c r="L28" s="123"/>
      <c r="M28" s="123"/>
      <c r="N28" s="129"/>
      <c r="O28" s="124"/>
      <c r="P28" s="124"/>
      <c r="Q28" s="124"/>
      <c r="R28" s="189"/>
    </row>
    <row r="29" spans="1:18" ht="25.5">
      <c r="A29" s="319">
        <v>24</v>
      </c>
      <c r="B29" s="52" t="s">
        <v>897</v>
      </c>
      <c r="C29" s="96" t="s">
        <v>898</v>
      </c>
      <c r="D29" s="45" t="s">
        <v>420</v>
      </c>
      <c r="E29" s="61" t="s">
        <v>348</v>
      </c>
      <c r="F29" s="197">
        <v>350</v>
      </c>
      <c r="G29" s="305"/>
      <c r="H29" s="40">
        <f t="shared" si="0"/>
        <v>0</v>
      </c>
      <c r="I29" s="172"/>
      <c r="J29" s="122"/>
      <c r="L29" s="123"/>
      <c r="M29" s="123"/>
      <c r="N29" s="129"/>
      <c r="O29" s="124"/>
      <c r="P29" s="124"/>
      <c r="Q29" s="124"/>
      <c r="R29" s="189"/>
    </row>
    <row r="30" spans="1:18" ht="25.5">
      <c r="A30" s="319">
        <v>25</v>
      </c>
      <c r="B30" s="52" t="s">
        <v>901</v>
      </c>
      <c r="C30" s="96" t="s">
        <v>902</v>
      </c>
      <c r="D30" s="45" t="s">
        <v>903</v>
      </c>
      <c r="E30" s="61" t="s">
        <v>331</v>
      </c>
      <c r="F30" s="197">
        <v>50</v>
      </c>
      <c r="G30" s="305"/>
      <c r="H30" s="40">
        <f t="shared" si="0"/>
        <v>0</v>
      </c>
      <c r="I30" s="172"/>
      <c r="J30" s="122"/>
      <c r="L30" s="123"/>
      <c r="M30" s="123"/>
      <c r="N30" s="129"/>
      <c r="O30" s="124"/>
      <c r="P30" s="124"/>
      <c r="Q30" s="124"/>
      <c r="R30" s="189"/>
    </row>
    <row r="31" spans="1:18" ht="25.5">
      <c r="A31" s="319">
        <v>26</v>
      </c>
      <c r="B31" s="52" t="s">
        <v>901</v>
      </c>
      <c r="C31" s="96" t="s">
        <v>904</v>
      </c>
      <c r="D31" s="45" t="s">
        <v>905</v>
      </c>
      <c r="E31" s="61" t="s">
        <v>331</v>
      </c>
      <c r="F31" s="197">
        <v>150</v>
      </c>
      <c r="G31" s="305"/>
      <c r="H31" s="40">
        <f t="shared" si="0"/>
        <v>0</v>
      </c>
      <c r="I31" s="172"/>
      <c r="J31" s="122"/>
      <c r="L31" s="123"/>
      <c r="M31" s="123"/>
      <c r="N31" s="129"/>
      <c r="O31" s="124"/>
      <c r="P31" s="124"/>
      <c r="Q31" s="124"/>
      <c r="R31" s="189"/>
    </row>
    <row r="32" spans="1:18" ht="25.5">
      <c r="A32" s="319">
        <v>27</v>
      </c>
      <c r="B32" s="52" t="s">
        <v>901</v>
      </c>
      <c r="C32" s="96" t="s">
        <v>902</v>
      </c>
      <c r="D32" s="45" t="s">
        <v>906</v>
      </c>
      <c r="E32" s="61" t="s">
        <v>331</v>
      </c>
      <c r="F32" s="197">
        <v>40</v>
      </c>
      <c r="G32" s="305"/>
      <c r="H32" s="40">
        <f t="shared" si="0"/>
        <v>0</v>
      </c>
      <c r="I32" s="172"/>
      <c r="J32" s="122"/>
      <c r="L32" s="123"/>
      <c r="M32" s="123"/>
      <c r="N32" s="129"/>
      <c r="O32" s="124"/>
      <c r="P32" s="124"/>
      <c r="Q32" s="124"/>
      <c r="R32" s="189"/>
    </row>
    <row r="33" spans="1:18" ht="25.5">
      <c r="A33" s="319">
        <v>28</v>
      </c>
      <c r="B33" s="52" t="s">
        <v>243</v>
      </c>
      <c r="C33" s="59" t="s">
        <v>758</v>
      </c>
      <c r="D33" s="45" t="s">
        <v>624</v>
      </c>
      <c r="E33" s="61" t="s">
        <v>588</v>
      </c>
      <c r="F33" s="197">
        <v>380</v>
      </c>
      <c r="G33" s="305"/>
      <c r="H33" s="40">
        <f t="shared" si="0"/>
        <v>0</v>
      </c>
      <c r="I33" s="172"/>
      <c r="J33" s="122"/>
      <c r="L33" s="123"/>
      <c r="M33" s="123"/>
      <c r="N33" s="129"/>
      <c r="O33" s="124"/>
      <c r="P33" s="124"/>
      <c r="Q33" s="124"/>
      <c r="R33" s="189"/>
    </row>
    <row r="34" spans="1:18" ht="14.25">
      <c r="A34" s="319">
        <v>29</v>
      </c>
      <c r="B34" s="52" t="s">
        <v>243</v>
      </c>
      <c r="C34" s="59" t="s">
        <v>361</v>
      </c>
      <c r="D34" s="45" t="s">
        <v>624</v>
      </c>
      <c r="E34" s="61" t="s">
        <v>459</v>
      </c>
      <c r="F34" s="197">
        <v>180</v>
      </c>
      <c r="G34" s="305"/>
      <c r="H34" s="40">
        <f t="shared" si="0"/>
        <v>0</v>
      </c>
      <c r="I34" s="172"/>
      <c r="J34" s="122"/>
      <c r="L34" s="123"/>
      <c r="M34" s="123"/>
      <c r="N34" s="129"/>
      <c r="O34" s="124"/>
      <c r="P34" s="124"/>
      <c r="Q34" s="124"/>
      <c r="R34" s="189"/>
    </row>
    <row r="35" spans="1:18" ht="38.25">
      <c r="A35" s="319">
        <v>30</v>
      </c>
      <c r="B35" s="52" t="s">
        <v>907</v>
      </c>
      <c r="C35" s="96" t="s">
        <v>908</v>
      </c>
      <c r="D35" s="45" t="s">
        <v>909</v>
      </c>
      <c r="E35" s="61" t="s">
        <v>910</v>
      </c>
      <c r="F35" s="197">
        <v>400</v>
      </c>
      <c r="G35" s="305"/>
      <c r="H35" s="40">
        <f t="shared" si="0"/>
        <v>0</v>
      </c>
      <c r="I35" s="172"/>
      <c r="J35" s="122"/>
      <c r="L35" s="123"/>
      <c r="M35" s="123"/>
      <c r="N35" s="129"/>
      <c r="O35" s="124"/>
      <c r="P35" s="124"/>
      <c r="Q35" s="124"/>
      <c r="R35" s="189"/>
    </row>
    <row r="36" spans="1:18" ht="14.25">
      <c r="A36" s="319">
        <v>31</v>
      </c>
      <c r="B36" s="52" t="s">
        <v>1273</v>
      </c>
      <c r="C36" s="59" t="s">
        <v>325</v>
      </c>
      <c r="D36" s="45" t="s">
        <v>1274</v>
      </c>
      <c r="E36" s="61" t="s">
        <v>828</v>
      </c>
      <c r="F36" s="197">
        <v>70</v>
      </c>
      <c r="G36" s="305"/>
      <c r="H36" s="40">
        <f t="shared" si="0"/>
        <v>0</v>
      </c>
      <c r="I36" s="172"/>
      <c r="J36" s="122"/>
      <c r="L36" s="123"/>
      <c r="M36" s="123"/>
      <c r="N36" s="129"/>
      <c r="O36" s="124"/>
      <c r="P36" s="124"/>
      <c r="Q36" s="124"/>
      <c r="R36" s="189"/>
    </row>
    <row r="37" spans="1:18" ht="14.25">
      <c r="A37" s="319">
        <v>32</v>
      </c>
      <c r="B37" s="52" t="s">
        <v>305</v>
      </c>
      <c r="C37" s="59" t="s">
        <v>325</v>
      </c>
      <c r="D37" s="45" t="s">
        <v>803</v>
      </c>
      <c r="E37" s="61" t="s">
        <v>440</v>
      </c>
      <c r="F37" s="197">
        <v>50</v>
      </c>
      <c r="G37" s="305"/>
      <c r="H37" s="40">
        <f t="shared" si="0"/>
        <v>0</v>
      </c>
      <c r="I37" s="172"/>
      <c r="J37" s="122"/>
      <c r="L37" s="123"/>
      <c r="M37" s="123"/>
      <c r="N37" s="129"/>
      <c r="O37" s="124"/>
      <c r="P37" s="124"/>
      <c r="Q37" s="124"/>
      <c r="R37" s="189"/>
    </row>
    <row r="38" spans="1:18" ht="25.5">
      <c r="A38" s="319">
        <v>33</v>
      </c>
      <c r="B38" s="52" t="s">
        <v>911</v>
      </c>
      <c r="C38" s="96" t="s">
        <v>1489</v>
      </c>
      <c r="D38" s="45" t="s">
        <v>388</v>
      </c>
      <c r="E38" s="61" t="s">
        <v>385</v>
      </c>
      <c r="F38" s="197">
        <v>1200</v>
      </c>
      <c r="G38" s="305"/>
      <c r="H38" s="40">
        <f t="shared" si="0"/>
        <v>0</v>
      </c>
      <c r="I38" s="172"/>
      <c r="J38" s="122"/>
      <c r="L38" s="123"/>
      <c r="M38" s="123"/>
      <c r="N38" s="129"/>
      <c r="O38" s="124"/>
      <c r="P38" s="124"/>
      <c r="Q38" s="124"/>
      <c r="R38" s="189"/>
    </row>
    <row r="39" spans="1:18" ht="25.5">
      <c r="A39" s="319">
        <v>34</v>
      </c>
      <c r="B39" s="52" t="s">
        <v>911</v>
      </c>
      <c r="C39" s="96" t="s">
        <v>1489</v>
      </c>
      <c r="D39" s="45" t="s">
        <v>912</v>
      </c>
      <c r="E39" s="61" t="s">
        <v>385</v>
      </c>
      <c r="F39" s="197">
        <v>200</v>
      </c>
      <c r="G39" s="305"/>
      <c r="H39" s="40">
        <f t="shared" si="0"/>
        <v>0</v>
      </c>
      <c r="I39" s="172"/>
      <c r="J39" s="122"/>
      <c r="L39" s="123"/>
      <c r="M39" s="123"/>
      <c r="N39" s="129"/>
      <c r="O39" s="124"/>
      <c r="P39" s="124"/>
      <c r="Q39" s="124"/>
      <c r="R39" s="189"/>
    </row>
    <row r="40" spans="1:18" ht="14.25">
      <c r="A40" s="16"/>
      <c r="B40" s="17"/>
      <c r="C40" s="17"/>
      <c r="D40" s="18"/>
      <c r="E40" s="18"/>
      <c r="F40" s="16"/>
      <c r="G40" s="26" t="s">
        <v>845</v>
      </c>
      <c r="H40" s="26">
        <f>SUM(H6:H39)</f>
        <v>0</v>
      </c>
      <c r="L40" s="123"/>
      <c r="M40" s="123"/>
      <c r="N40" s="124"/>
      <c r="O40" s="124"/>
      <c r="P40" s="124"/>
    </row>
    <row r="41" spans="1:18" ht="14.25">
      <c r="A41" s="16"/>
      <c r="B41" s="17"/>
      <c r="C41" s="17"/>
      <c r="D41" s="18"/>
      <c r="E41" s="18"/>
      <c r="F41" s="16"/>
      <c r="L41" s="123"/>
      <c r="M41" s="123"/>
      <c r="N41" s="124"/>
      <c r="O41" s="124"/>
      <c r="P41" s="124"/>
    </row>
    <row r="42" spans="1:18" ht="14.25">
      <c r="L42" s="123"/>
      <c r="M42" s="123"/>
      <c r="N42" s="124"/>
      <c r="O42" s="124"/>
      <c r="P42" s="124"/>
    </row>
    <row r="43" spans="1:18" ht="14.25">
      <c r="A43" s="129"/>
      <c r="B43" s="123"/>
      <c r="C43" s="123"/>
      <c r="D43" s="129"/>
      <c r="E43" s="124"/>
      <c r="F43" s="124"/>
      <c r="G43" s="124"/>
    </row>
    <row r="44" spans="1:18" ht="14.25">
      <c r="A44" s="129"/>
      <c r="B44" s="123"/>
      <c r="C44" s="123"/>
      <c r="D44" s="129"/>
      <c r="E44" s="124"/>
      <c r="F44" s="124"/>
      <c r="G44" s="124"/>
    </row>
    <row r="45" spans="1:18" ht="14.25">
      <c r="A45" s="129"/>
      <c r="B45" s="123"/>
      <c r="C45" s="123"/>
      <c r="D45" s="129"/>
      <c r="E45" s="124"/>
      <c r="F45" s="124"/>
      <c r="G45" s="124"/>
    </row>
    <row r="46" spans="1:18" ht="14.25">
      <c r="A46" s="129"/>
      <c r="B46" s="123"/>
      <c r="C46" s="123"/>
      <c r="D46" s="129"/>
      <c r="E46" s="124"/>
      <c r="F46" s="124"/>
      <c r="G46" s="124"/>
    </row>
    <row r="47" spans="1:18" ht="14.25">
      <c r="A47" s="129"/>
      <c r="B47" s="123"/>
      <c r="C47" s="123"/>
      <c r="D47" s="129"/>
      <c r="E47" s="124"/>
      <c r="F47" s="124"/>
      <c r="G47" s="124"/>
    </row>
    <row r="48" spans="1:18" ht="14.25">
      <c r="A48" s="129"/>
      <c r="B48" s="123"/>
      <c r="C48" s="123"/>
      <c r="D48" s="129"/>
      <c r="E48" s="124"/>
      <c r="F48" s="124"/>
      <c r="G48" s="124"/>
    </row>
    <row r="49" spans="1:7" ht="14.25">
      <c r="A49" s="129"/>
      <c r="B49" s="123"/>
      <c r="C49" s="123"/>
      <c r="D49" s="129"/>
      <c r="E49" s="124"/>
      <c r="F49" s="124"/>
      <c r="G49" s="124"/>
    </row>
    <row r="50" spans="1:7" ht="14.25">
      <c r="A50" s="129"/>
      <c r="B50" s="123"/>
      <c r="C50" s="123"/>
      <c r="D50" s="129"/>
      <c r="E50" s="124"/>
      <c r="F50" s="124"/>
      <c r="G50" s="124"/>
    </row>
    <row r="51" spans="1:7" ht="14.25">
      <c r="A51" s="129"/>
      <c r="B51" s="123"/>
      <c r="C51" s="123"/>
      <c r="D51" s="129"/>
      <c r="E51" s="124"/>
      <c r="F51" s="124"/>
      <c r="G51" s="124"/>
    </row>
    <row r="52" spans="1:7" ht="14.25">
      <c r="A52" s="129"/>
      <c r="B52" s="123"/>
      <c r="C52" s="123"/>
      <c r="D52" s="129"/>
      <c r="E52" s="124"/>
      <c r="F52" s="124"/>
      <c r="G52" s="124"/>
    </row>
    <row r="53" spans="1:7" ht="14.25">
      <c r="A53" s="129"/>
      <c r="B53" s="123"/>
      <c r="C53" s="123"/>
      <c r="D53" s="129"/>
      <c r="E53" s="124"/>
      <c r="F53" s="124"/>
      <c r="G53" s="124"/>
    </row>
    <row r="54" spans="1:7" ht="14.25">
      <c r="A54" s="129"/>
      <c r="B54" s="123"/>
      <c r="C54" s="123"/>
      <c r="D54" s="129"/>
      <c r="E54" s="124"/>
      <c r="F54" s="124"/>
      <c r="G54" s="124"/>
    </row>
    <row r="55" spans="1:7" ht="14.25">
      <c r="A55" s="129"/>
      <c r="B55" s="123"/>
      <c r="C55" s="123"/>
      <c r="D55" s="129"/>
      <c r="E55" s="124"/>
      <c r="F55" s="124"/>
      <c r="G55" s="124"/>
    </row>
    <row r="56" spans="1:7" ht="14.25">
      <c r="A56" s="129"/>
      <c r="B56" s="123"/>
      <c r="C56" s="123"/>
      <c r="D56" s="129"/>
      <c r="E56" s="124"/>
      <c r="F56" s="124"/>
      <c r="G56" s="124"/>
    </row>
    <row r="57" spans="1:7" ht="14.25">
      <c r="A57" s="129"/>
      <c r="B57" s="123"/>
      <c r="C57" s="123"/>
      <c r="D57" s="129"/>
      <c r="E57" s="124"/>
      <c r="F57" s="124"/>
      <c r="G57" s="124"/>
    </row>
    <row r="58" spans="1:7" ht="14.25">
      <c r="A58" s="129"/>
      <c r="B58" s="123"/>
      <c r="C58" s="123"/>
      <c r="D58" s="129"/>
      <c r="E58" s="124"/>
      <c r="F58" s="124"/>
      <c r="G58" s="124"/>
    </row>
    <row r="59" spans="1:7" ht="14.25">
      <c r="A59" s="129"/>
      <c r="B59" s="123"/>
      <c r="C59" s="123"/>
      <c r="D59" s="129"/>
      <c r="E59" s="124"/>
      <c r="F59" s="124"/>
      <c r="G59" s="124"/>
    </row>
    <row r="60" spans="1:7" ht="14.25">
      <c r="A60" s="129"/>
      <c r="B60" s="123"/>
      <c r="C60" s="123"/>
      <c r="D60" s="129"/>
      <c r="E60" s="124"/>
      <c r="F60" s="124"/>
      <c r="G60" s="124"/>
    </row>
    <row r="61" spans="1:7" ht="14.25">
      <c r="A61" s="129"/>
      <c r="B61" s="123"/>
      <c r="C61" s="123"/>
      <c r="D61" s="129"/>
      <c r="E61" s="124"/>
      <c r="F61" s="124"/>
      <c r="G61" s="124"/>
    </row>
    <row r="62" spans="1:7" ht="14.25">
      <c r="A62" s="129"/>
      <c r="B62" s="123"/>
      <c r="C62" s="123"/>
      <c r="D62" s="129"/>
      <c r="E62" s="124"/>
      <c r="F62" s="124"/>
      <c r="G62" s="124"/>
    </row>
    <row r="63" spans="1:7" ht="14.25">
      <c r="A63" s="129"/>
      <c r="B63" s="123"/>
      <c r="C63" s="123"/>
      <c r="D63" s="129"/>
      <c r="E63" s="124"/>
      <c r="F63" s="124"/>
      <c r="G63" s="124"/>
    </row>
    <row r="64" spans="1:7" ht="14.25">
      <c r="A64" s="129"/>
      <c r="B64" s="123"/>
      <c r="C64" s="123"/>
      <c r="D64" s="129"/>
      <c r="E64" s="124"/>
      <c r="F64" s="124"/>
      <c r="G64" s="124"/>
    </row>
    <row r="65" spans="1:7" ht="14.25">
      <c r="A65" s="129"/>
      <c r="B65" s="123"/>
      <c r="C65" s="123"/>
      <c r="D65" s="129"/>
      <c r="E65" s="124"/>
      <c r="F65" s="124"/>
      <c r="G65" s="124"/>
    </row>
    <row r="66" spans="1:7" ht="14.25">
      <c r="A66" s="129"/>
      <c r="B66" s="123"/>
      <c r="C66" s="123"/>
      <c r="D66" s="129"/>
      <c r="E66" s="124"/>
      <c r="F66" s="124"/>
      <c r="G66" s="124"/>
    </row>
    <row r="67" spans="1:7" ht="14.25">
      <c r="A67" s="129"/>
      <c r="B67" s="123"/>
      <c r="C67" s="123"/>
      <c r="D67" s="129"/>
      <c r="E67" s="124"/>
      <c r="F67" s="124"/>
      <c r="G67" s="124"/>
    </row>
    <row r="68" spans="1:7" ht="14.25">
      <c r="A68" s="129"/>
      <c r="B68" s="123"/>
      <c r="C68" s="123"/>
      <c r="D68" s="129"/>
      <c r="E68" s="124"/>
      <c r="F68" s="124"/>
      <c r="G68" s="124"/>
    </row>
    <row r="69" spans="1:7" ht="14.25">
      <c r="A69" s="129"/>
      <c r="B69" s="123"/>
      <c r="C69" s="123"/>
      <c r="D69" s="129"/>
      <c r="E69" s="124"/>
      <c r="F69" s="124"/>
      <c r="G69" s="124"/>
    </row>
    <row r="70" spans="1:7" ht="14.25">
      <c r="A70" s="129"/>
      <c r="B70" s="123"/>
      <c r="C70" s="123"/>
      <c r="D70" s="129"/>
      <c r="E70" s="124"/>
      <c r="F70" s="124"/>
      <c r="G70" s="124"/>
    </row>
    <row r="71" spans="1:7" ht="14.25">
      <c r="A71" s="129"/>
      <c r="B71" s="123"/>
      <c r="C71" s="123"/>
      <c r="D71" s="129"/>
      <c r="E71" s="124"/>
      <c r="F71" s="124"/>
      <c r="G71" s="124"/>
    </row>
    <row r="72" spans="1:7" ht="14.25">
      <c r="A72" s="129"/>
      <c r="B72" s="123"/>
      <c r="C72" s="123"/>
      <c r="D72" s="129"/>
      <c r="E72" s="124"/>
      <c r="F72" s="124"/>
      <c r="G72" s="124"/>
    </row>
    <row r="73" spans="1:7" ht="14.25">
      <c r="A73" s="129"/>
      <c r="B73" s="123"/>
      <c r="C73" s="123"/>
      <c r="D73" s="129"/>
      <c r="E73" s="124"/>
      <c r="F73" s="124"/>
      <c r="G73" s="124"/>
    </row>
    <row r="74" spans="1:7" ht="14.25">
      <c r="A74" s="129"/>
      <c r="B74" s="123"/>
      <c r="C74" s="123"/>
      <c r="D74" s="129"/>
      <c r="E74" s="124"/>
      <c r="F74" s="124"/>
      <c r="G74" s="124"/>
    </row>
    <row r="75" spans="1:7" ht="14.25">
      <c r="A75" s="129"/>
      <c r="B75" s="123"/>
      <c r="C75" s="123"/>
      <c r="D75" s="129"/>
      <c r="E75" s="124"/>
      <c r="F75" s="124"/>
      <c r="G75" s="124"/>
    </row>
    <row r="76" spans="1:7" ht="14.25">
      <c r="A76" s="129"/>
      <c r="B76" s="123"/>
      <c r="C76" s="123"/>
      <c r="D76" s="129"/>
      <c r="E76" s="124"/>
      <c r="F76" s="124"/>
      <c r="G76" s="124"/>
    </row>
    <row r="77" spans="1:7" ht="14.25">
      <c r="A77" s="129"/>
      <c r="B77" s="123"/>
      <c r="C77" s="123"/>
      <c r="D77" s="129"/>
      <c r="E77" s="124"/>
      <c r="F77" s="124"/>
      <c r="G77" s="124"/>
    </row>
    <row r="78" spans="1:7" ht="14.25">
      <c r="A78" s="129"/>
      <c r="B78" s="123"/>
      <c r="C78" s="123"/>
      <c r="D78" s="129"/>
      <c r="E78" s="124"/>
      <c r="F78" s="124"/>
      <c r="G78" s="124"/>
    </row>
    <row r="79" spans="1:7" ht="14.25">
      <c r="A79" s="129"/>
      <c r="B79" s="123"/>
      <c r="C79" s="123"/>
      <c r="D79" s="129"/>
      <c r="E79" s="124"/>
      <c r="F79" s="124"/>
      <c r="G79" s="124"/>
    </row>
    <row r="80" spans="1:7" ht="14.25">
      <c r="A80" s="129"/>
      <c r="B80" s="123"/>
      <c r="C80" s="123"/>
      <c r="D80" s="129"/>
      <c r="E80" s="124"/>
      <c r="F80" s="124"/>
      <c r="G80" s="124"/>
    </row>
    <row r="81" spans="1:7" ht="14.25">
      <c r="A81" s="129"/>
      <c r="B81" s="123"/>
      <c r="C81" s="123"/>
      <c r="D81" s="129"/>
      <c r="E81" s="124"/>
      <c r="F81" s="124"/>
      <c r="G81" s="124"/>
    </row>
  </sheetData>
  <sortState xmlns:xlrd2="http://schemas.microsoft.com/office/spreadsheetml/2017/richdata2" ref="K6:P41">
    <sortCondition ref="K6"/>
  </sortState>
  <mergeCells count="2">
    <mergeCell ref="A1:J1"/>
    <mergeCell ref="A2:J2"/>
  </mergeCells>
  <pageMargins left="0.31496062992125984" right="0.31496062992125984" top="0.55118110236220474" bottom="0.74803149606299213" header="0.31496062992125984" footer="0.31496062992125984"/>
  <pageSetup paperSize="9" scale="96"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P10"/>
  <sheetViews>
    <sheetView workbookViewId="0">
      <selection activeCell="E23" sqref="E23"/>
    </sheetView>
  </sheetViews>
  <sheetFormatPr defaultColWidth="9" defaultRowHeight="12.75"/>
  <cols>
    <col min="1" max="1" width="4.125" style="10" customWidth="1"/>
    <col min="2" max="2" width="26.125" style="10" customWidth="1"/>
    <col min="3" max="3" width="11.5" style="10" customWidth="1"/>
    <col min="4" max="5" width="9" style="10"/>
    <col min="6" max="6" width="7.75" style="10" customWidth="1"/>
    <col min="7" max="7" width="10.125" style="19" customWidth="1"/>
    <col min="8" max="8" width="11.875" style="19" customWidth="1"/>
    <col min="9" max="9" width="15.375" style="10" customWidth="1"/>
    <col min="10" max="10" width="15.125" style="10" customWidth="1"/>
    <col min="11" max="16384" width="9" style="10"/>
  </cols>
  <sheetData>
    <row r="1" spans="1:16">
      <c r="A1" s="377" t="s">
        <v>1719</v>
      </c>
      <c r="B1" s="377"/>
      <c r="C1" s="377"/>
      <c r="D1" s="377"/>
      <c r="E1" s="377"/>
      <c r="F1" s="377"/>
      <c r="G1" s="377"/>
      <c r="H1" s="377"/>
      <c r="I1" s="377"/>
      <c r="J1" s="377"/>
    </row>
    <row r="2" spans="1:16">
      <c r="A2" s="378" t="s">
        <v>1334</v>
      </c>
      <c r="B2" s="378"/>
      <c r="C2" s="378"/>
      <c r="D2" s="378"/>
      <c r="E2" s="378"/>
      <c r="F2" s="378"/>
      <c r="G2" s="378"/>
      <c r="H2" s="378"/>
      <c r="I2" s="378"/>
      <c r="J2" s="378"/>
    </row>
    <row r="3" spans="1:16">
      <c r="B3" s="10" t="s">
        <v>1645</v>
      </c>
    </row>
    <row r="4" spans="1:16" ht="38.25">
      <c r="A4" s="11" t="s">
        <v>5</v>
      </c>
      <c r="B4" s="11" t="s">
        <v>6</v>
      </c>
      <c r="C4" s="11" t="s">
        <v>7</v>
      </c>
      <c r="D4" s="11" t="s">
        <v>8</v>
      </c>
      <c r="E4" s="11" t="s">
        <v>9</v>
      </c>
      <c r="F4" s="11" t="s">
        <v>10</v>
      </c>
      <c r="G4" s="12" t="s">
        <v>11</v>
      </c>
      <c r="H4" s="12" t="s">
        <v>12</v>
      </c>
      <c r="I4" s="11" t="s">
        <v>13</v>
      </c>
      <c r="J4" s="11" t="s">
        <v>14</v>
      </c>
    </row>
    <row r="5" spans="1:16">
      <c r="A5" s="13">
        <v>1</v>
      </c>
      <c r="B5" s="13">
        <v>2</v>
      </c>
      <c r="C5" s="13">
        <v>3</v>
      </c>
      <c r="D5" s="13">
        <v>4</v>
      </c>
      <c r="E5" s="13">
        <v>5</v>
      </c>
      <c r="F5" s="13">
        <v>6</v>
      </c>
      <c r="G5" s="14">
        <v>7</v>
      </c>
      <c r="H5" s="15" t="s">
        <v>15</v>
      </c>
      <c r="I5" s="13">
        <v>9</v>
      </c>
      <c r="J5" s="13">
        <v>10</v>
      </c>
    </row>
    <row r="6" spans="1:16" ht="38.25">
      <c r="A6" s="336">
        <v>1</v>
      </c>
      <c r="B6" s="56" t="s">
        <v>1642</v>
      </c>
      <c r="C6" s="66" t="s">
        <v>1535</v>
      </c>
      <c r="D6" s="50" t="s">
        <v>1643</v>
      </c>
      <c r="E6" s="134" t="s">
        <v>1644</v>
      </c>
      <c r="F6" s="51">
        <v>20</v>
      </c>
      <c r="G6" s="337"/>
      <c r="H6" s="337">
        <f t="shared" ref="H6:H8" si="0">F6*G6</f>
        <v>0</v>
      </c>
      <c r="I6" s="38"/>
      <c r="J6" s="38"/>
      <c r="L6" s="342"/>
      <c r="M6" s="342"/>
      <c r="N6" s="335"/>
      <c r="O6" s="335"/>
      <c r="P6" s="335"/>
    </row>
    <row r="7" spans="1:16" ht="38.25">
      <c r="A7" s="336">
        <v>2</v>
      </c>
      <c r="B7" s="56" t="s">
        <v>1642</v>
      </c>
      <c r="C7" s="66" t="s">
        <v>1535</v>
      </c>
      <c r="D7" s="50" t="s">
        <v>1643</v>
      </c>
      <c r="E7" s="134" t="s">
        <v>1536</v>
      </c>
      <c r="F7" s="51">
        <v>40</v>
      </c>
      <c r="G7" s="337"/>
      <c r="H7" s="337">
        <f t="shared" si="0"/>
        <v>0</v>
      </c>
      <c r="I7" s="38"/>
      <c r="J7" s="38"/>
      <c r="L7" s="342"/>
      <c r="M7" s="342"/>
      <c r="N7" s="335"/>
      <c r="O7" s="335"/>
      <c r="P7" s="335"/>
    </row>
    <row r="8" spans="1:16" ht="38.25">
      <c r="A8" s="336">
        <v>3</v>
      </c>
      <c r="B8" s="56" t="s">
        <v>1642</v>
      </c>
      <c r="C8" s="66" t="s">
        <v>1535</v>
      </c>
      <c r="D8" s="50" t="s">
        <v>1643</v>
      </c>
      <c r="E8" s="134" t="s">
        <v>966</v>
      </c>
      <c r="F8" s="51">
        <v>30</v>
      </c>
      <c r="G8" s="337"/>
      <c r="H8" s="337">
        <f t="shared" si="0"/>
        <v>0</v>
      </c>
      <c r="I8" s="38"/>
      <c r="J8" s="38"/>
    </row>
    <row r="9" spans="1:16">
      <c r="A9" s="16"/>
      <c r="B9" s="17"/>
      <c r="C9" s="17"/>
      <c r="D9" s="18"/>
      <c r="E9" s="18"/>
      <c r="F9" s="16"/>
      <c r="G9" s="26" t="s">
        <v>845</v>
      </c>
      <c r="H9" s="26">
        <f>SUM(H6:H8)</f>
        <v>0</v>
      </c>
    </row>
    <row r="10" spans="1:16">
      <c r="A10" s="16"/>
      <c r="B10" s="17"/>
      <c r="C10" s="17"/>
      <c r="D10" s="18"/>
      <c r="E10" s="18"/>
      <c r="F10" s="16"/>
    </row>
  </sheetData>
  <mergeCells count="2">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1"/>
  <sheetViews>
    <sheetView topLeftCell="A11" zoomScaleNormal="100" workbookViewId="0">
      <selection activeCell="E23" sqref="E23"/>
    </sheetView>
  </sheetViews>
  <sheetFormatPr defaultColWidth="9" defaultRowHeight="12.75"/>
  <cols>
    <col min="1" max="1" width="4.125" style="10" customWidth="1"/>
    <col min="2" max="2" width="26.125" style="10" customWidth="1"/>
    <col min="3" max="3" width="33.875" style="10" customWidth="1"/>
    <col min="4" max="4" width="9" style="10"/>
    <col min="5" max="5" width="12.125" style="10" bestFit="1" customWidth="1"/>
    <col min="6" max="6" width="7.75" style="10" customWidth="1"/>
    <col min="7" max="7" width="10.125" style="19" customWidth="1"/>
    <col min="8" max="8" width="13.125" style="19" customWidth="1"/>
    <col min="9" max="9" width="16.875" style="10" customWidth="1"/>
    <col min="10" max="10" width="18.375" style="10" customWidth="1"/>
    <col min="11" max="11" width="4.75" style="10" customWidth="1"/>
    <col min="12" max="12" width="15.25" style="10" customWidth="1"/>
    <col min="13" max="13" width="57.625" style="10" customWidth="1"/>
    <col min="14" max="16384" width="9" style="10"/>
  </cols>
  <sheetData>
    <row r="1" spans="1:17">
      <c r="A1" s="377" t="s">
        <v>1719</v>
      </c>
      <c r="B1" s="377"/>
      <c r="C1" s="377"/>
      <c r="D1" s="377"/>
      <c r="E1" s="377"/>
      <c r="F1" s="377"/>
      <c r="G1" s="377"/>
      <c r="H1" s="377"/>
      <c r="I1" s="377"/>
      <c r="J1" s="377"/>
    </row>
    <row r="2" spans="1:17">
      <c r="A2" s="378" t="s">
        <v>1334</v>
      </c>
      <c r="B2" s="378"/>
      <c r="C2" s="378"/>
      <c r="D2" s="378"/>
      <c r="E2" s="378"/>
      <c r="F2" s="378"/>
      <c r="G2" s="378"/>
      <c r="H2" s="378"/>
      <c r="I2" s="378"/>
      <c r="J2" s="378"/>
    </row>
    <row r="3" spans="1:17">
      <c r="B3" s="341" t="s">
        <v>962</v>
      </c>
    </row>
    <row r="4" spans="1:17" ht="38.25">
      <c r="A4" s="11" t="s">
        <v>5</v>
      </c>
      <c r="B4" s="11" t="s">
        <v>6</v>
      </c>
      <c r="C4" s="11" t="s">
        <v>7</v>
      </c>
      <c r="D4" s="11" t="s">
        <v>8</v>
      </c>
      <c r="E4" s="11" t="s">
        <v>9</v>
      </c>
      <c r="F4" s="11" t="s">
        <v>10</v>
      </c>
      <c r="G4" s="12" t="s">
        <v>11</v>
      </c>
      <c r="H4" s="12" t="s">
        <v>12</v>
      </c>
      <c r="I4" s="11" t="s">
        <v>13</v>
      </c>
      <c r="J4" s="11" t="s">
        <v>14</v>
      </c>
    </row>
    <row r="5" spans="1:17">
      <c r="A5" s="13">
        <v>1</v>
      </c>
      <c r="B5" s="13">
        <v>2</v>
      </c>
      <c r="C5" s="13">
        <v>3</v>
      </c>
      <c r="D5" s="13">
        <v>4</v>
      </c>
      <c r="E5" s="13">
        <v>5</v>
      </c>
      <c r="F5" s="13">
        <v>6</v>
      </c>
      <c r="G5" s="14">
        <v>7</v>
      </c>
      <c r="H5" s="15" t="s">
        <v>15</v>
      </c>
      <c r="I5" s="13">
        <v>9</v>
      </c>
      <c r="J5" s="13">
        <v>10</v>
      </c>
    </row>
    <row r="6" spans="1:17" ht="25.5">
      <c r="A6" s="167">
        <v>1</v>
      </c>
      <c r="B6" s="173" t="s">
        <v>27</v>
      </c>
      <c r="C6" s="174" t="s">
        <v>914</v>
      </c>
      <c r="D6" s="162" t="s">
        <v>915</v>
      </c>
      <c r="E6" s="165" t="s">
        <v>1533</v>
      </c>
      <c r="F6" s="176">
        <v>250</v>
      </c>
      <c r="G6" s="171"/>
      <c r="H6" s="40">
        <f>F6*G6</f>
        <v>0</v>
      </c>
      <c r="I6" s="171"/>
      <c r="J6" s="177"/>
      <c r="L6" s="123"/>
      <c r="M6" s="123"/>
      <c r="N6" s="129"/>
      <c r="O6" s="124"/>
      <c r="P6" s="124"/>
      <c r="Q6" s="124"/>
    </row>
    <row r="7" spans="1:17" ht="14.25">
      <c r="A7" s="167">
        <v>2</v>
      </c>
      <c r="B7" s="173" t="s">
        <v>916</v>
      </c>
      <c r="C7" s="173" t="s">
        <v>917</v>
      </c>
      <c r="D7" s="162" t="s">
        <v>630</v>
      </c>
      <c r="E7" s="162" t="s">
        <v>918</v>
      </c>
      <c r="F7" s="176">
        <v>4</v>
      </c>
      <c r="G7" s="171"/>
      <c r="H7" s="40">
        <f t="shared" ref="H7:H38" si="0">F7*G7</f>
        <v>0</v>
      </c>
      <c r="I7" s="171"/>
      <c r="J7" s="177"/>
      <c r="L7" s="123"/>
      <c r="M7" s="123"/>
      <c r="N7" s="129"/>
      <c r="O7" s="124"/>
      <c r="P7" s="124"/>
      <c r="Q7" s="124"/>
    </row>
    <row r="8" spans="1:17" ht="14.25">
      <c r="A8" s="167">
        <v>3</v>
      </c>
      <c r="B8" s="173" t="s">
        <v>919</v>
      </c>
      <c r="C8" s="173" t="s">
        <v>920</v>
      </c>
      <c r="D8" s="162" t="s">
        <v>420</v>
      </c>
      <c r="E8" s="162" t="s">
        <v>921</v>
      </c>
      <c r="F8" s="176">
        <v>100</v>
      </c>
      <c r="G8" s="171"/>
      <c r="H8" s="40">
        <f t="shared" si="0"/>
        <v>0</v>
      </c>
      <c r="I8" s="171"/>
      <c r="J8" s="177"/>
      <c r="L8" s="123"/>
      <c r="M8" s="123"/>
      <c r="N8" s="129"/>
      <c r="O8" s="124"/>
      <c r="P8" s="124"/>
      <c r="Q8" s="124"/>
    </row>
    <row r="9" spans="1:17" ht="14.25">
      <c r="A9" s="167">
        <v>4</v>
      </c>
      <c r="B9" s="173" t="s">
        <v>919</v>
      </c>
      <c r="C9" s="173" t="s">
        <v>325</v>
      </c>
      <c r="D9" s="162" t="s">
        <v>349</v>
      </c>
      <c r="E9" s="162" t="s">
        <v>331</v>
      </c>
      <c r="F9" s="176">
        <v>12</v>
      </c>
      <c r="G9" s="171"/>
      <c r="H9" s="40">
        <f t="shared" si="0"/>
        <v>0</v>
      </c>
      <c r="I9" s="171"/>
      <c r="J9" s="177"/>
      <c r="L9" s="123"/>
      <c r="M9" s="123"/>
      <c r="N9" s="129"/>
      <c r="O9" s="124"/>
      <c r="P9" s="124"/>
      <c r="Q9" s="124"/>
    </row>
    <row r="10" spans="1:17" ht="14.25">
      <c r="A10" s="167">
        <v>5</v>
      </c>
      <c r="B10" s="173" t="s">
        <v>923</v>
      </c>
      <c r="C10" s="173" t="s">
        <v>924</v>
      </c>
      <c r="D10" s="162" t="s">
        <v>925</v>
      </c>
      <c r="E10" s="162" t="s">
        <v>926</v>
      </c>
      <c r="F10" s="176">
        <v>4</v>
      </c>
      <c r="G10" s="171"/>
      <c r="H10" s="40">
        <f t="shared" si="0"/>
        <v>0</v>
      </c>
      <c r="I10" s="171"/>
      <c r="J10" s="177"/>
      <c r="L10" s="123"/>
      <c r="M10" s="123"/>
      <c r="N10" s="129"/>
      <c r="O10" s="124"/>
      <c r="P10" s="124"/>
      <c r="Q10" s="124"/>
    </row>
    <row r="11" spans="1:17" ht="14.25">
      <c r="A11" s="167">
        <v>6</v>
      </c>
      <c r="B11" s="173" t="s">
        <v>930</v>
      </c>
      <c r="C11" s="173" t="s">
        <v>358</v>
      </c>
      <c r="D11" s="162" t="s">
        <v>562</v>
      </c>
      <c r="E11" s="162" t="s">
        <v>542</v>
      </c>
      <c r="F11" s="176">
        <v>30</v>
      </c>
      <c r="G11" s="171"/>
      <c r="H11" s="40">
        <f t="shared" si="0"/>
        <v>0</v>
      </c>
      <c r="I11" s="171"/>
      <c r="J11" s="177"/>
      <c r="L11" s="123"/>
      <c r="M11" s="123"/>
      <c r="N11" s="129"/>
      <c r="O11" s="124"/>
      <c r="P11" s="124"/>
      <c r="Q11" s="124"/>
    </row>
    <row r="12" spans="1:17" ht="25.5">
      <c r="A12" s="167">
        <v>7</v>
      </c>
      <c r="B12" s="173" t="s">
        <v>931</v>
      </c>
      <c r="C12" s="174" t="s">
        <v>914</v>
      </c>
      <c r="D12" s="162" t="s">
        <v>716</v>
      </c>
      <c r="E12" s="165" t="s">
        <v>645</v>
      </c>
      <c r="F12" s="176">
        <v>30</v>
      </c>
      <c r="G12" s="171"/>
      <c r="H12" s="40">
        <f t="shared" si="0"/>
        <v>0</v>
      </c>
      <c r="I12" s="171"/>
      <c r="J12" s="177"/>
      <c r="L12" s="123"/>
      <c r="M12" s="123"/>
      <c r="N12" s="129"/>
      <c r="O12" s="124"/>
      <c r="P12" s="124"/>
      <c r="Q12" s="124"/>
    </row>
    <row r="13" spans="1:17" ht="25.5">
      <c r="A13" s="167">
        <v>8</v>
      </c>
      <c r="B13" s="173" t="s">
        <v>935</v>
      </c>
      <c r="C13" s="174" t="s">
        <v>347</v>
      </c>
      <c r="D13" s="162" t="s">
        <v>724</v>
      </c>
      <c r="E13" s="165" t="s">
        <v>936</v>
      </c>
      <c r="F13" s="176">
        <v>50</v>
      </c>
      <c r="G13" s="171"/>
      <c r="H13" s="40">
        <f t="shared" si="0"/>
        <v>0</v>
      </c>
      <c r="I13" s="171"/>
      <c r="J13" s="177"/>
      <c r="L13" s="123"/>
      <c r="M13" s="123"/>
      <c r="N13" s="129"/>
      <c r="O13" s="124"/>
      <c r="P13" s="124"/>
      <c r="Q13" s="124"/>
    </row>
    <row r="14" spans="1:17" ht="25.5">
      <c r="A14" s="167">
        <v>9</v>
      </c>
      <c r="B14" s="173" t="s">
        <v>935</v>
      </c>
      <c r="C14" s="174" t="s">
        <v>347</v>
      </c>
      <c r="D14" s="162" t="s">
        <v>937</v>
      </c>
      <c r="E14" s="165" t="s">
        <v>936</v>
      </c>
      <c r="F14" s="176">
        <v>60</v>
      </c>
      <c r="G14" s="171"/>
      <c r="H14" s="40">
        <f t="shared" si="0"/>
        <v>0</v>
      </c>
      <c r="I14" s="171"/>
      <c r="J14" s="177"/>
      <c r="L14" s="123"/>
      <c r="M14" s="123"/>
      <c r="N14" s="129"/>
      <c r="O14" s="124"/>
      <c r="P14" s="124"/>
      <c r="Q14" s="124"/>
    </row>
    <row r="15" spans="1:17" ht="25.5">
      <c r="A15" s="167">
        <v>10</v>
      </c>
      <c r="B15" s="173" t="s">
        <v>935</v>
      </c>
      <c r="C15" s="174" t="s">
        <v>347</v>
      </c>
      <c r="D15" s="162" t="s">
        <v>938</v>
      </c>
      <c r="E15" s="165" t="s">
        <v>936</v>
      </c>
      <c r="F15" s="176">
        <v>1250</v>
      </c>
      <c r="G15" s="171"/>
      <c r="H15" s="40">
        <f t="shared" si="0"/>
        <v>0</v>
      </c>
      <c r="I15" s="171"/>
      <c r="J15" s="177"/>
      <c r="L15" s="123"/>
      <c r="M15" s="123"/>
      <c r="N15" s="129"/>
      <c r="O15" s="124"/>
      <c r="P15" s="124"/>
      <c r="Q15" s="124"/>
    </row>
    <row r="16" spans="1:17" ht="25.5">
      <c r="A16" s="167">
        <v>11</v>
      </c>
      <c r="B16" s="173" t="s">
        <v>935</v>
      </c>
      <c r="C16" s="174" t="s">
        <v>347</v>
      </c>
      <c r="D16" s="162" t="s">
        <v>939</v>
      </c>
      <c r="E16" s="165" t="s">
        <v>936</v>
      </c>
      <c r="F16" s="176">
        <v>200</v>
      </c>
      <c r="G16" s="171"/>
      <c r="H16" s="40">
        <f t="shared" si="0"/>
        <v>0</v>
      </c>
      <c r="I16" s="171"/>
      <c r="J16" s="177"/>
      <c r="L16" s="123"/>
      <c r="M16" s="123"/>
      <c r="N16" s="129"/>
      <c r="O16" s="124"/>
      <c r="P16" s="124"/>
      <c r="Q16" s="124"/>
    </row>
    <row r="17" spans="1:17" ht="25.5">
      <c r="A17" s="167">
        <v>12</v>
      </c>
      <c r="B17" s="173" t="s">
        <v>935</v>
      </c>
      <c r="C17" s="174" t="s">
        <v>347</v>
      </c>
      <c r="D17" s="162" t="s">
        <v>940</v>
      </c>
      <c r="E17" s="165" t="s">
        <v>936</v>
      </c>
      <c r="F17" s="176">
        <v>120</v>
      </c>
      <c r="G17" s="171"/>
      <c r="H17" s="40">
        <f t="shared" si="0"/>
        <v>0</v>
      </c>
      <c r="I17" s="171"/>
      <c r="J17" s="177"/>
      <c r="L17" s="123"/>
      <c r="M17" s="123"/>
      <c r="N17" s="129"/>
      <c r="O17" s="124"/>
      <c r="P17" s="124"/>
      <c r="Q17" s="124"/>
    </row>
    <row r="18" spans="1:17" ht="14.25">
      <c r="A18" s="167">
        <v>13</v>
      </c>
      <c r="B18" s="173" t="s">
        <v>941</v>
      </c>
      <c r="C18" s="173" t="s">
        <v>325</v>
      </c>
      <c r="D18" s="162" t="s">
        <v>386</v>
      </c>
      <c r="E18" s="162" t="s">
        <v>331</v>
      </c>
      <c r="F18" s="176">
        <v>10</v>
      </c>
      <c r="G18" s="171"/>
      <c r="H18" s="40">
        <f t="shared" si="0"/>
        <v>0</v>
      </c>
      <c r="I18" s="171"/>
      <c r="J18" s="177"/>
      <c r="L18" s="123"/>
      <c r="M18" s="123"/>
      <c r="N18" s="129"/>
      <c r="O18" s="124"/>
      <c r="P18" s="124"/>
      <c r="Q18" s="124"/>
    </row>
    <row r="19" spans="1:17">
      <c r="A19" s="167">
        <v>14</v>
      </c>
      <c r="B19" s="173" t="s">
        <v>942</v>
      </c>
      <c r="C19" s="173" t="s">
        <v>325</v>
      </c>
      <c r="D19" s="162" t="s">
        <v>594</v>
      </c>
      <c r="E19" s="162" t="s">
        <v>331</v>
      </c>
      <c r="F19" s="178">
        <v>2</v>
      </c>
      <c r="G19" s="171"/>
      <c r="H19" s="40">
        <f t="shared" si="0"/>
        <v>0</v>
      </c>
      <c r="I19" s="21"/>
      <c r="J19" s="177"/>
    </row>
    <row r="20" spans="1:17" ht="14.25">
      <c r="A20" s="167">
        <v>15</v>
      </c>
      <c r="B20" s="173" t="s">
        <v>942</v>
      </c>
      <c r="C20" s="173" t="s">
        <v>325</v>
      </c>
      <c r="D20" s="162" t="s">
        <v>532</v>
      </c>
      <c r="E20" s="162" t="s">
        <v>331</v>
      </c>
      <c r="F20" s="176">
        <v>5</v>
      </c>
      <c r="G20" s="171"/>
      <c r="H20" s="40">
        <f t="shared" si="0"/>
        <v>0</v>
      </c>
      <c r="I20" s="21"/>
      <c r="J20" s="177"/>
      <c r="L20" s="123"/>
      <c r="M20" s="123"/>
      <c r="N20" s="129"/>
      <c r="O20" s="124"/>
      <c r="P20" s="124"/>
      <c r="Q20" s="124"/>
    </row>
    <row r="21" spans="1:17">
      <c r="A21" s="167">
        <v>16</v>
      </c>
      <c r="B21" s="173" t="s">
        <v>942</v>
      </c>
      <c r="C21" s="173" t="s">
        <v>325</v>
      </c>
      <c r="D21" s="162" t="s">
        <v>795</v>
      </c>
      <c r="E21" s="162" t="s">
        <v>331</v>
      </c>
      <c r="F21" s="178">
        <v>2</v>
      </c>
      <c r="G21" s="171"/>
      <c r="H21" s="40">
        <f t="shared" si="0"/>
        <v>0</v>
      </c>
      <c r="I21" s="21"/>
      <c r="J21" s="177"/>
      <c r="Q21" s="19"/>
    </row>
    <row r="22" spans="1:17">
      <c r="A22" s="167">
        <v>17</v>
      </c>
      <c r="B22" s="173" t="s">
        <v>942</v>
      </c>
      <c r="C22" s="173" t="s">
        <v>325</v>
      </c>
      <c r="D22" s="162" t="s">
        <v>803</v>
      </c>
      <c r="E22" s="162" t="s">
        <v>331</v>
      </c>
      <c r="F22" s="178">
        <v>2</v>
      </c>
      <c r="G22" s="171"/>
      <c r="H22" s="40">
        <f t="shared" si="0"/>
        <v>0</v>
      </c>
      <c r="I22" s="21"/>
      <c r="J22" s="177"/>
      <c r="Q22" s="19"/>
    </row>
    <row r="23" spans="1:17">
      <c r="A23" s="167">
        <v>18</v>
      </c>
      <c r="B23" s="173" t="s">
        <v>173</v>
      </c>
      <c r="C23" s="173" t="s">
        <v>325</v>
      </c>
      <c r="D23" s="162" t="s">
        <v>384</v>
      </c>
      <c r="E23" s="162" t="s">
        <v>327</v>
      </c>
      <c r="F23" s="178">
        <v>2</v>
      </c>
      <c r="G23" s="171"/>
      <c r="H23" s="40">
        <f t="shared" si="0"/>
        <v>0</v>
      </c>
      <c r="I23" s="21"/>
      <c r="J23" s="177"/>
      <c r="Q23" s="19"/>
    </row>
    <row r="24" spans="1:17" ht="14.25">
      <c r="A24" s="167">
        <v>19</v>
      </c>
      <c r="B24" s="173" t="s">
        <v>173</v>
      </c>
      <c r="C24" s="173" t="s">
        <v>325</v>
      </c>
      <c r="D24" s="162" t="s">
        <v>386</v>
      </c>
      <c r="E24" s="162" t="s">
        <v>327</v>
      </c>
      <c r="F24" s="178">
        <v>2</v>
      </c>
      <c r="G24" s="171"/>
      <c r="H24" s="40">
        <f t="shared" si="0"/>
        <v>0</v>
      </c>
      <c r="I24" s="21"/>
      <c r="J24" s="177"/>
      <c r="L24" s="123"/>
      <c r="M24" s="123"/>
      <c r="N24" s="129"/>
      <c r="O24" s="124"/>
      <c r="P24" s="124"/>
      <c r="Q24" s="124"/>
    </row>
    <row r="25" spans="1:17">
      <c r="A25" s="167">
        <v>20</v>
      </c>
      <c r="B25" s="173" t="s">
        <v>173</v>
      </c>
      <c r="C25" s="173" t="s">
        <v>943</v>
      </c>
      <c r="D25" s="162" t="s">
        <v>944</v>
      </c>
      <c r="E25" s="162" t="s">
        <v>331</v>
      </c>
      <c r="F25" s="178">
        <v>2</v>
      </c>
      <c r="G25" s="171"/>
      <c r="H25" s="40">
        <f t="shared" si="0"/>
        <v>0</v>
      </c>
      <c r="I25" s="21"/>
      <c r="J25" s="177"/>
      <c r="Q25" s="19"/>
    </row>
    <row r="26" spans="1:17">
      <c r="A26" s="167">
        <v>21</v>
      </c>
      <c r="B26" s="173" t="s">
        <v>173</v>
      </c>
      <c r="C26" s="173" t="s">
        <v>943</v>
      </c>
      <c r="D26" s="162" t="s">
        <v>439</v>
      </c>
      <c r="E26" s="162" t="s">
        <v>331</v>
      </c>
      <c r="F26" s="178">
        <v>2</v>
      </c>
      <c r="G26" s="171"/>
      <c r="H26" s="40">
        <f t="shared" si="0"/>
        <v>0</v>
      </c>
      <c r="I26" s="21"/>
      <c r="J26" s="177"/>
      <c r="Q26" s="19"/>
    </row>
    <row r="27" spans="1:17" ht="14.25">
      <c r="A27" s="167">
        <v>22</v>
      </c>
      <c r="B27" s="173" t="s">
        <v>945</v>
      </c>
      <c r="C27" s="173" t="s">
        <v>390</v>
      </c>
      <c r="D27" s="162" t="s">
        <v>946</v>
      </c>
      <c r="E27" s="162" t="s">
        <v>947</v>
      </c>
      <c r="F27" s="178">
        <v>100</v>
      </c>
      <c r="G27" s="171"/>
      <c r="H27" s="40">
        <f t="shared" si="0"/>
        <v>0</v>
      </c>
      <c r="I27" s="21"/>
      <c r="J27" s="177"/>
      <c r="L27" s="123"/>
      <c r="M27" s="123"/>
      <c r="N27" s="129"/>
      <c r="O27" s="124"/>
      <c r="P27" s="124"/>
      <c r="Q27" s="124"/>
    </row>
    <row r="28" spans="1:17" ht="14.25">
      <c r="A28" s="167">
        <v>23</v>
      </c>
      <c r="B28" s="173" t="s">
        <v>948</v>
      </c>
      <c r="C28" s="173" t="s">
        <v>949</v>
      </c>
      <c r="D28" s="162" t="s">
        <v>359</v>
      </c>
      <c r="E28" s="162" t="s">
        <v>331</v>
      </c>
      <c r="F28" s="176">
        <v>200</v>
      </c>
      <c r="G28" s="171"/>
      <c r="H28" s="40">
        <f t="shared" si="0"/>
        <v>0</v>
      </c>
      <c r="I28" s="171"/>
      <c r="J28" s="177"/>
      <c r="L28" s="123"/>
      <c r="M28" s="123"/>
      <c r="N28" s="129"/>
      <c r="O28" s="124"/>
      <c r="P28" s="124"/>
      <c r="Q28" s="124"/>
    </row>
    <row r="29" spans="1:17" ht="14.25">
      <c r="A29" s="167">
        <v>24</v>
      </c>
      <c r="B29" s="173" t="s">
        <v>948</v>
      </c>
      <c r="C29" s="173" t="s">
        <v>949</v>
      </c>
      <c r="D29" s="162" t="s">
        <v>499</v>
      </c>
      <c r="E29" s="162" t="s">
        <v>331</v>
      </c>
      <c r="F29" s="176">
        <v>120</v>
      </c>
      <c r="G29" s="171"/>
      <c r="H29" s="40">
        <f t="shared" si="0"/>
        <v>0</v>
      </c>
      <c r="I29" s="171"/>
      <c r="J29" s="177"/>
      <c r="L29" s="123"/>
      <c r="M29" s="123"/>
      <c r="N29" s="129"/>
      <c r="O29" s="124"/>
      <c r="P29" s="124"/>
      <c r="Q29" s="124"/>
    </row>
    <row r="30" spans="1:17" ht="14.25">
      <c r="A30" s="167">
        <v>25</v>
      </c>
      <c r="B30" s="173" t="s">
        <v>948</v>
      </c>
      <c r="C30" s="173" t="s">
        <v>464</v>
      </c>
      <c r="D30" s="185" t="s">
        <v>1572</v>
      </c>
      <c r="E30" s="162" t="s">
        <v>1573</v>
      </c>
      <c r="F30" s="176">
        <v>20</v>
      </c>
      <c r="G30" s="171"/>
      <c r="H30" s="40">
        <f t="shared" si="0"/>
        <v>0</v>
      </c>
      <c r="I30" s="171"/>
      <c r="J30" s="177"/>
      <c r="L30" s="123"/>
      <c r="M30" s="123"/>
      <c r="N30" s="129"/>
      <c r="O30" s="124"/>
      <c r="P30" s="124"/>
      <c r="Q30" s="124"/>
    </row>
    <row r="31" spans="1:17">
      <c r="A31" s="167">
        <v>26</v>
      </c>
      <c r="B31" s="174" t="s">
        <v>952</v>
      </c>
      <c r="C31" s="174" t="s">
        <v>953</v>
      </c>
      <c r="D31" s="165" t="s">
        <v>349</v>
      </c>
      <c r="E31" s="162" t="s">
        <v>954</v>
      </c>
      <c r="F31" s="178">
        <v>10</v>
      </c>
      <c r="G31" s="171"/>
      <c r="H31" s="40">
        <f t="shared" si="0"/>
        <v>0</v>
      </c>
      <c r="I31" s="21"/>
      <c r="J31" s="177"/>
      <c r="Q31" s="19"/>
    </row>
    <row r="32" spans="1:17">
      <c r="A32" s="167">
        <v>27</v>
      </c>
      <c r="B32" s="174" t="s">
        <v>952</v>
      </c>
      <c r="C32" s="174" t="s">
        <v>953</v>
      </c>
      <c r="D32" s="165" t="s">
        <v>955</v>
      </c>
      <c r="E32" s="162" t="s">
        <v>954</v>
      </c>
      <c r="F32" s="178">
        <v>10</v>
      </c>
      <c r="G32" s="171"/>
      <c r="H32" s="40">
        <f t="shared" si="0"/>
        <v>0</v>
      </c>
      <c r="I32" s="21"/>
      <c r="J32" s="177"/>
      <c r="Q32" s="19"/>
    </row>
    <row r="33" spans="1:17" ht="14.25">
      <c r="A33" s="167">
        <v>28</v>
      </c>
      <c r="B33" s="174" t="s">
        <v>956</v>
      </c>
      <c r="C33" s="173" t="s">
        <v>325</v>
      </c>
      <c r="D33" s="165" t="s">
        <v>439</v>
      </c>
      <c r="E33" s="165" t="s">
        <v>341</v>
      </c>
      <c r="F33" s="176">
        <v>160</v>
      </c>
      <c r="G33" s="171"/>
      <c r="H33" s="40">
        <f t="shared" si="0"/>
        <v>0</v>
      </c>
      <c r="I33" s="171"/>
      <c r="J33" s="177"/>
      <c r="L33" s="123"/>
      <c r="M33" s="123"/>
      <c r="N33" s="129"/>
      <c r="O33" s="124"/>
      <c r="P33" s="124"/>
      <c r="Q33" s="124"/>
    </row>
    <row r="34" spans="1:17" ht="25.5">
      <c r="A34" s="167">
        <v>29</v>
      </c>
      <c r="B34" s="174" t="s">
        <v>957</v>
      </c>
      <c r="C34" s="173" t="s">
        <v>958</v>
      </c>
      <c r="D34" s="165" t="s">
        <v>959</v>
      </c>
      <c r="E34" s="165" t="s">
        <v>960</v>
      </c>
      <c r="F34" s="178">
        <v>2</v>
      </c>
      <c r="G34" s="171"/>
      <c r="H34" s="40">
        <f t="shared" si="0"/>
        <v>0</v>
      </c>
      <c r="I34" s="21"/>
      <c r="J34" s="177"/>
      <c r="L34" s="123"/>
      <c r="M34" s="123"/>
      <c r="N34" s="129"/>
      <c r="O34" s="124"/>
      <c r="P34" s="124"/>
      <c r="Q34" s="124"/>
    </row>
    <row r="35" spans="1:17" ht="25.5">
      <c r="A35" s="167">
        <v>30</v>
      </c>
      <c r="B35" s="174" t="s">
        <v>961</v>
      </c>
      <c r="C35" s="173" t="s">
        <v>958</v>
      </c>
      <c r="D35" s="165" t="s">
        <v>959</v>
      </c>
      <c r="E35" s="165" t="s">
        <v>960</v>
      </c>
      <c r="F35" s="176">
        <v>10</v>
      </c>
      <c r="G35" s="171"/>
      <c r="H35" s="40">
        <f t="shared" si="0"/>
        <v>0</v>
      </c>
      <c r="I35" s="171"/>
      <c r="J35" s="177"/>
      <c r="Q35" s="19"/>
    </row>
    <row r="36" spans="1:17" ht="25.5">
      <c r="A36" s="167">
        <v>31</v>
      </c>
      <c r="B36" s="174" t="s">
        <v>1490</v>
      </c>
      <c r="C36" s="173" t="s">
        <v>958</v>
      </c>
      <c r="D36" s="165" t="s">
        <v>1491</v>
      </c>
      <c r="E36" s="165" t="s">
        <v>1492</v>
      </c>
      <c r="F36" s="176">
        <v>8</v>
      </c>
      <c r="G36" s="171"/>
      <c r="H36" s="40">
        <f t="shared" si="0"/>
        <v>0</v>
      </c>
      <c r="I36" s="171"/>
      <c r="J36" s="177"/>
      <c r="L36" s="123"/>
      <c r="M36" s="123"/>
      <c r="N36" s="129"/>
      <c r="O36" s="124"/>
      <c r="P36" s="124"/>
      <c r="Q36" s="124"/>
    </row>
    <row r="37" spans="1:17" ht="25.5">
      <c r="A37" s="167">
        <v>32</v>
      </c>
      <c r="B37" s="174" t="s">
        <v>961</v>
      </c>
      <c r="C37" s="173" t="s">
        <v>958</v>
      </c>
      <c r="D37" s="165" t="s">
        <v>1493</v>
      </c>
      <c r="E37" s="165" t="s">
        <v>1492</v>
      </c>
      <c r="F37" s="176">
        <v>8</v>
      </c>
      <c r="G37" s="171"/>
      <c r="H37" s="40">
        <f t="shared" si="0"/>
        <v>0</v>
      </c>
      <c r="I37" s="171"/>
      <c r="J37" s="177"/>
      <c r="L37" s="123"/>
      <c r="M37" s="123"/>
      <c r="N37" s="129"/>
      <c r="O37" s="124"/>
      <c r="P37" s="124"/>
      <c r="Q37" s="124"/>
    </row>
    <row r="38" spans="1:17" ht="25.5">
      <c r="A38" s="167">
        <v>33</v>
      </c>
      <c r="B38" s="258" t="s">
        <v>1570</v>
      </c>
      <c r="C38" s="175" t="s">
        <v>914</v>
      </c>
      <c r="D38" s="165" t="s">
        <v>698</v>
      </c>
      <c r="E38" s="165" t="s">
        <v>1533</v>
      </c>
      <c r="F38" s="176">
        <v>30</v>
      </c>
      <c r="G38" s="171"/>
      <c r="H38" s="40">
        <f t="shared" si="0"/>
        <v>0</v>
      </c>
      <c r="I38" s="171"/>
      <c r="J38" s="177"/>
      <c r="L38" s="123"/>
      <c r="M38" s="123"/>
      <c r="N38" s="129"/>
      <c r="O38" s="124"/>
      <c r="P38" s="124"/>
      <c r="Q38" s="124"/>
    </row>
    <row r="39" spans="1:17" ht="14.25">
      <c r="A39" s="16"/>
      <c r="B39" s="17"/>
      <c r="C39" s="17"/>
      <c r="D39" s="18"/>
      <c r="E39" s="18"/>
      <c r="F39" s="16"/>
      <c r="G39" s="26" t="s">
        <v>845</v>
      </c>
      <c r="H39" s="26">
        <f>SUM(H6:H38)</f>
        <v>0</v>
      </c>
      <c r="L39" s="123"/>
      <c r="M39" s="123"/>
      <c r="N39" s="124"/>
      <c r="O39" s="124"/>
      <c r="P39" s="124"/>
    </row>
    <row r="40" spans="1:17">
      <c r="A40" s="16"/>
      <c r="B40" s="17"/>
      <c r="C40" s="17"/>
      <c r="D40" s="18"/>
      <c r="E40" s="18"/>
      <c r="F40" s="16"/>
    </row>
    <row r="41" spans="1:17" ht="14.25">
      <c r="L41" s="123"/>
      <c r="M41" s="123"/>
      <c r="N41" s="124"/>
      <c r="O41" s="124"/>
      <c r="P41" s="124"/>
    </row>
    <row r="44" spans="1:17" ht="14.25">
      <c r="A44" s="129"/>
      <c r="B44" s="123"/>
      <c r="C44" s="123"/>
      <c r="D44" s="129"/>
      <c r="E44" s="124"/>
      <c r="F44" s="124"/>
      <c r="G44" s="124"/>
    </row>
    <row r="45" spans="1:17" ht="14.25" customHeight="1">
      <c r="A45" s="129"/>
      <c r="B45" s="123"/>
      <c r="C45" s="123"/>
      <c r="D45" s="129"/>
      <c r="E45" s="124"/>
      <c r="F45" s="124"/>
      <c r="G45" s="124"/>
    </row>
    <row r="46" spans="1:17" ht="14.25" customHeight="1">
      <c r="A46" s="129"/>
      <c r="B46" s="123"/>
      <c r="C46" s="123"/>
      <c r="D46" s="129"/>
      <c r="E46" s="124"/>
      <c r="F46" s="124"/>
      <c r="G46" s="124"/>
    </row>
    <row r="47" spans="1:17" ht="14.25">
      <c r="A47" s="129"/>
      <c r="B47" s="123"/>
      <c r="C47" s="123"/>
      <c r="D47" s="129"/>
      <c r="E47" s="124"/>
      <c r="F47" s="124"/>
      <c r="G47" s="124"/>
    </row>
    <row r="48" spans="1:17" ht="14.25">
      <c r="A48" s="129"/>
      <c r="B48" s="123"/>
      <c r="C48" s="123"/>
      <c r="D48" s="129"/>
      <c r="E48" s="124"/>
      <c r="F48" s="124"/>
      <c r="G48" s="124"/>
    </row>
    <row r="49" spans="1:7" ht="14.25">
      <c r="A49" s="129"/>
      <c r="B49" s="123"/>
      <c r="C49" s="123"/>
      <c r="D49" s="129"/>
      <c r="E49" s="124"/>
      <c r="F49" s="124"/>
      <c r="G49" s="124"/>
    </row>
    <row r="50" spans="1:7" ht="14.25">
      <c r="A50" s="129"/>
      <c r="B50" s="123"/>
      <c r="C50" s="123"/>
      <c r="D50" s="129"/>
      <c r="E50" s="124"/>
      <c r="F50" s="124"/>
      <c r="G50" s="124"/>
    </row>
    <row r="51" spans="1:7" ht="14.25">
      <c r="A51" s="129"/>
      <c r="B51" s="123"/>
      <c r="C51" s="123"/>
      <c r="D51" s="129"/>
      <c r="E51" s="124"/>
      <c r="F51" s="124"/>
      <c r="G51" s="124"/>
    </row>
    <row r="52" spans="1:7" ht="14.25">
      <c r="A52" s="129"/>
      <c r="B52" s="123"/>
      <c r="C52" s="123"/>
      <c r="D52" s="129"/>
      <c r="E52" s="124"/>
      <c r="F52" s="124"/>
      <c r="G52" s="124"/>
    </row>
    <row r="53" spans="1:7" ht="14.25">
      <c r="A53" s="129"/>
      <c r="B53" s="123"/>
      <c r="C53" s="123"/>
      <c r="D53" s="129"/>
      <c r="E53" s="124"/>
      <c r="F53" s="124"/>
      <c r="G53" s="124"/>
    </row>
    <row r="54" spans="1:7" ht="14.25">
      <c r="A54" s="129"/>
      <c r="B54" s="123"/>
      <c r="C54" s="123"/>
      <c r="D54" s="129"/>
      <c r="E54" s="124"/>
      <c r="F54" s="124"/>
      <c r="G54" s="124"/>
    </row>
    <row r="55" spans="1:7" ht="14.25">
      <c r="A55" s="129"/>
      <c r="B55" s="123"/>
      <c r="C55" s="123"/>
      <c r="D55" s="129"/>
      <c r="E55" s="124"/>
      <c r="F55" s="124"/>
      <c r="G55" s="124"/>
    </row>
    <row r="56" spans="1:7" ht="14.25">
      <c r="A56" s="129"/>
      <c r="B56" s="123"/>
      <c r="C56" s="123"/>
      <c r="D56" s="129"/>
      <c r="E56" s="124"/>
      <c r="F56" s="124"/>
      <c r="G56" s="124"/>
    </row>
    <row r="57" spans="1:7" ht="14.25">
      <c r="A57" s="129"/>
      <c r="B57" s="123"/>
      <c r="C57" s="123"/>
      <c r="D57" s="129"/>
      <c r="E57" s="124"/>
      <c r="F57" s="124"/>
      <c r="G57" s="124"/>
    </row>
    <row r="58" spans="1:7" ht="14.25">
      <c r="A58" s="129"/>
      <c r="B58" s="123"/>
      <c r="C58" s="123"/>
      <c r="D58" s="129"/>
      <c r="E58" s="124"/>
      <c r="F58" s="124"/>
      <c r="G58" s="124"/>
    </row>
    <row r="59" spans="1:7" ht="14.25">
      <c r="A59" s="129"/>
      <c r="B59" s="123"/>
      <c r="C59" s="123"/>
      <c r="D59" s="129"/>
      <c r="E59" s="124"/>
      <c r="F59" s="124"/>
      <c r="G59" s="124"/>
    </row>
    <row r="60" spans="1:7" ht="14.25">
      <c r="A60" s="129"/>
      <c r="B60" s="123"/>
      <c r="C60" s="123"/>
      <c r="D60" s="129"/>
      <c r="E60" s="124"/>
      <c r="F60" s="124"/>
      <c r="G60" s="124"/>
    </row>
    <row r="61" spans="1:7" ht="14.25">
      <c r="A61" s="129"/>
      <c r="B61" s="123"/>
      <c r="C61" s="123"/>
      <c r="D61" s="129"/>
      <c r="E61" s="124"/>
      <c r="F61" s="124"/>
      <c r="G61" s="124"/>
    </row>
    <row r="62" spans="1:7" ht="14.25">
      <c r="A62" s="129"/>
      <c r="B62" s="123"/>
      <c r="C62" s="123"/>
      <c r="D62" s="129"/>
      <c r="E62" s="124"/>
      <c r="F62" s="124"/>
      <c r="G62" s="124"/>
    </row>
    <row r="63" spans="1:7" ht="14.25">
      <c r="A63" s="129"/>
      <c r="B63" s="123"/>
      <c r="C63" s="123"/>
      <c r="D63" s="129"/>
      <c r="E63" s="124"/>
      <c r="F63" s="124"/>
      <c r="G63" s="124"/>
    </row>
    <row r="64" spans="1:7" ht="14.25">
      <c r="A64" s="129"/>
      <c r="B64" s="123"/>
      <c r="C64" s="123"/>
      <c r="D64" s="129"/>
      <c r="E64" s="124"/>
      <c r="F64" s="124"/>
      <c r="G64" s="124"/>
    </row>
    <row r="65" spans="1:7" ht="14.25">
      <c r="A65" s="129"/>
      <c r="B65" s="123"/>
      <c r="C65" s="123"/>
      <c r="D65" s="129"/>
      <c r="E65" s="124"/>
      <c r="F65" s="124"/>
      <c r="G65" s="124"/>
    </row>
    <row r="66" spans="1:7" ht="14.25">
      <c r="A66" s="129"/>
      <c r="B66" s="123"/>
      <c r="C66" s="123"/>
      <c r="D66" s="129"/>
      <c r="E66" s="124"/>
      <c r="F66" s="124"/>
      <c r="G66" s="124"/>
    </row>
    <row r="67" spans="1:7" ht="14.25">
      <c r="A67" s="129"/>
      <c r="B67" s="123"/>
      <c r="C67" s="123"/>
      <c r="D67" s="129"/>
      <c r="E67" s="124"/>
      <c r="F67" s="124"/>
      <c r="G67" s="124"/>
    </row>
    <row r="68" spans="1:7" ht="14.25">
      <c r="A68" s="129"/>
      <c r="B68" s="123"/>
      <c r="C68" s="123"/>
      <c r="D68" s="129"/>
      <c r="E68" s="124"/>
      <c r="F68" s="124"/>
      <c r="G68" s="124"/>
    </row>
    <row r="69" spans="1:7" ht="14.25">
      <c r="A69" s="129"/>
      <c r="B69" s="123"/>
      <c r="C69" s="123"/>
      <c r="D69" s="129"/>
      <c r="E69" s="124"/>
      <c r="F69" s="124"/>
      <c r="G69" s="124"/>
    </row>
    <row r="70" spans="1:7" ht="14.25">
      <c r="A70" s="129"/>
      <c r="B70" s="123"/>
      <c r="C70" s="123"/>
      <c r="D70" s="129"/>
      <c r="E70" s="124"/>
      <c r="F70" s="124"/>
      <c r="G70" s="124"/>
    </row>
    <row r="71" spans="1:7" ht="14.25">
      <c r="A71" s="129"/>
      <c r="B71" s="123"/>
      <c r="C71" s="123"/>
      <c r="D71" s="129"/>
      <c r="E71" s="124"/>
      <c r="F71" s="124"/>
      <c r="G71" s="124"/>
    </row>
  </sheetData>
  <sortState xmlns:xlrd2="http://schemas.microsoft.com/office/spreadsheetml/2017/richdata2" ref="K6:P42">
    <sortCondition ref="K6"/>
  </sortState>
  <mergeCells count="2">
    <mergeCell ref="A1:J1"/>
    <mergeCell ref="A2:J2"/>
  </mergeCells>
  <pageMargins left="0.31496062992125984" right="0.31496062992125984" top="0.55118110236220474" bottom="0.74803149606299213" header="0.31496062992125984" footer="0.31496062992125984"/>
  <pageSetup paperSize="9"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1"/>
  <sheetViews>
    <sheetView zoomScaleNormal="100" workbookViewId="0">
      <selection activeCell="E23" sqref="E23"/>
    </sheetView>
  </sheetViews>
  <sheetFormatPr defaultColWidth="9" defaultRowHeight="12.75"/>
  <cols>
    <col min="1" max="1" width="4.125" style="10" customWidth="1"/>
    <col min="2" max="2" width="26.125" style="10" customWidth="1"/>
    <col min="3" max="3" width="14.875" style="10" customWidth="1"/>
    <col min="4" max="5" width="9" style="10"/>
    <col min="6" max="6" width="7.75" style="10" customWidth="1"/>
    <col min="7" max="7" width="10.125" style="19" customWidth="1"/>
    <col min="8" max="8" width="13.125" style="19" customWidth="1"/>
    <col min="9" max="9" width="16.875" style="10" customWidth="1"/>
    <col min="10" max="10" width="18.375" style="10" customWidth="1"/>
    <col min="11" max="16384" width="9" style="10"/>
  </cols>
  <sheetData>
    <row r="1" spans="1:10">
      <c r="A1" s="377" t="s">
        <v>1719</v>
      </c>
      <c r="B1" s="377"/>
      <c r="C1" s="377"/>
      <c r="D1" s="377"/>
      <c r="E1" s="377"/>
      <c r="F1" s="377"/>
      <c r="G1" s="377"/>
      <c r="H1" s="377"/>
      <c r="I1" s="377"/>
      <c r="J1" s="377"/>
    </row>
    <row r="2" spans="1:10">
      <c r="A2" s="378" t="s">
        <v>1334</v>
      </c>
      <c r="B2" s="378"/>
      <c r="C2" s="378"/>
      <c r="D2" s="378"/>
      <c r="E2" s="378"/>
      <c r="F2" s="378"/>
      <c r="G2" s="378"/>
      <c r="H2" s="378"/>
      <c r="I2" s="378"/>
      <c r="J2" s="378"/>
    </row>
    <row r="3" spans="1:10">
      <c r="B3" s="341" t="s">
        <v>963</v>
      </c>
    </row>
    <row r="4" spans="1:10" ht="38.25">
      <c r="A4" s="11" t="s">
        <v>5</v>
      </c>
      <c r="B4" s="11" t="s">
        <v>6</v>
      </c>
      <c r="C4" s="11" t="s">
        <v>7</v>
      </c>
      <c r="D4" s="11" t="s">
        <v>8</v>
      </c>
      <c r="E4" s="11" t="s">
        <v>9</v>
      </c>
      <c r="F4" s="11" t="s">
        <v>10</v>
      </c>
      <c r="G4" s="12" t="s">
        <v>11</v>
      </c>
      <c r="H4" s="12" t="s">
        <v>12</v>
      </c>
      <c r="I4" s="11" t="s">
        <v>13</v>
      </c>
      <c r="J4" s="11" t="s">
        <v>14</v>
      </c>
    </row>
    <row r="5" spans="1:10">
      <c r="A5" s="13">
        <v>1</v>
      </c>
      <c r="B5" s="13">
        <v>2</v>
      </c>
      <c r="C5" s="13">
        <v>3</v>
      </c>
      <c r="D5" s="13">
        <v>4</v>
      </c>
      <c r="E5" s="13">
        <v>5</v>
      </c>
      <c r="F5" s="13">
        <v>6</v>
      </c>
      <c r="G5" s="14">
        <v>7</v>
      </c>
      <c r="H5" s="15" t="s">
        <v>15</v>
      </c>
      <c r="I5" s="13">
        <v>9</v>
      </c>
      <c r="J5" s="13">
        <v>10</v>
      </c>
    </row>
    <row r="6" spans="1:10" ht="25.5">
      <c r="A6" s="28">
        <v>1</v>
      </c>
      <c r="B6" s="102" t="s">
        <v>1494</v>
      </c>
      <c r="C6" s="52" t="s">
        <v>368</v>
      </c>
      <c r="D6" s="45" t="s">
        <v>964</v>
      </c>
      <c r="E6" s="45" t="s">
        <v>965</v>
      </c>
      <c r="F6" s="51">
        <v>10</v>
      </c>
      <c r="G6" s="40"/>
      <c r="H6" s="40">
        <f>F6*G6</f>
        <v>0</v>
      </c>
      <c r="I6" s="38"/>
      <c r="J6" s="38"/>
    </row>
    <row r="7" spans="1:10" ht="25.5">
      <c r="A7" s="28">
        <v>2</v>
      </c>
      <c r="B7" s="102" t="s">
        <v>1494</v>
      </c>
      <c r="C7" s="52" t="s">
        <v>368</v>
      </c>
      <c r="D7" s="45" t="s">
        <v>964</v>
      </c>
      <c r="E7" s="45" t="s">
        <v>966</v>
      </c>
      <c r="F7" s="51">
        <v>20</v>
      </c>
      <c r="G7" s="40"/>
      <c r="H7" s="40">
        <f t="shared" ref="H7:H9" si="0">F7*G7</f>
        <v>0</v>
      </c>
      <c r="I7" s="38"/>
      <c r="J7" s="38"/>
    </row>
    <row r="8" spans="1:10" ht="25.5">
      <c r="A8" s="28">
        <v>3</v>
      </c>
      <c r="B8" s="102" t="s">
        <v>1494</v>
      </c>
      <c r="C8" s="52" t="s">
        <v>368</v>
      </c>
      <c r="D8" s="45" t="s">
        <v>964</v>
      </c>
      <c r="E8" s="45" t="s">
        <v>967</v>
      </c>
      <c r="F8" s="51">
        <v>30</v>
      </c>
      <c r="G8" s="40"/>
      <c r="H8" s="40">
        <f t="shared" si="0"/>
        <v>0</v>
      </c>
      <c r="I8" s="38"/>
      <c r="J8" s="38"/>
    </row>
    <row r="9" spans="1:10" ht="25.5">
      <c r="A9" s="28">
        <v>4</v>
      </c>
      <c r="B9" s="102" t="s">
        <v>1494</v>
      </c>
      <c r="C9" s="52" t="s">
        <v>368</v>
      </c>
      <c r="D9" s="45" t="s">
        <v>964</v>
      </c>
      <c r="E9" s="45" t="s">
        <v>968</v>
      </c>
      <c r="F9" s="45">
        <v>20</v>
      </c>
      <c r="G9" s="40"/>
      <c r="H9" s="40">
        <f t="shared" si="0"/>
        <v>0</v>
      </c>
      <c r="I9" s="38"/>
      <c r="J9" s="38"/>
    </row>
    <row r="10" spans="1:10">
      <c r="A10" s="16"/>
      <c r="B10" s="17"/>
      <c r="C10" s="17"/>
      <c r="D10" s="18"/>
      <c r="E10" s="18"/>
      <c r="F10" s="16"/>
      <c r="G10" s="26" t="s">
        <v>845</v>
      </c>
      <c r="H10" s="26">
        <f>SUM(H6:H9)</f>
        <v>0</v>
      </c>
    </row>
    <row r="11" spans="1:10">
      <c r="B11" s="17"/>
      <c r="C11" s="17"/>
    </row>
  </sheetData>
  <mergeCells count="2">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14"/>
  <sheetViews>
    <sheetView zoomScaleNormal="100" workbookViewId="0">
      <selection activeCell="E23" sqref="E23"/>
    </sheetView>
  </sheetViews>
  <sheetFormatPr defaultColWidth="9" defaultRowHeight="12.75"/>
  <cols>
    <col min="1" max="1" width="4.125" style="10" customWidth="1"/>
    <col min="2" max="2" width="26.125" style="10" customWidth="1"/>
    <col min="3" max="3" width="14.875" style="10" customWidth="1"/>
    <col min="4" max="5" width="9" style="10"/>
    <col min="6" max="6" width="7.75" style="10" customWidth="1"/>
    <col min="7" max="7" width="10.125" style="19" customWidth="1"/>
    <col min="8" max="8" width="13.125" style="19" customWidth="1"/>
    <col min="9" max="9" width="16.875" style="10" customWidth="1"/>
    <col min="10" max="10" width="18.375" style="10" customWidth="1"/>
    <col min="11" max="16384" width="9" style="10"/>
  </cols>
  <sheetData>
    <row r="1" spans="1:15">
      <c r="A1" s="377" t="s">
        <v>1719</v>
      </c>
      <c r="B1" s="377"/>
      <c r="C1" s="377"/>
      <c r="D1" s="377"/>
      <c r="E1" s="377"/>
      <c r="F1" s="377"/>
      <c r="G1" s="377"/>
      <c r="H1" s="377"/>
      <c r="I1" s="377"/>
      <c r="J1" s="377"/>
    </row>
    <row r="2" spans="1:15">
      <c r="A2" s="378" t="s">
        <v>1334</v>
      </c>
      <c r="B2" s="378"/>
      <c r="C2" s="378"/>
      <c r="D2" s="378"/>
      <c r="E2" s="378"/>
      <c r="F2" s="378"/>
      <c r="G2" s="378"/>
      <c r="H2" s="378"/>
      <c r="I2" s="378"/>
      <c r="J2" s="378"/>
    </row>
    <row r="3" spans="1:15">
      <c r="B3" s="341" t="s">
        <v>1377</v>
      </c>
    </row>
    <row r="4" spans="1:15" ht="38.25">
      <c r="A4" s="11" t="s">
        <v>5</v>
      </c>
      <c r="B4" s="11" t="s">
        <v>6</v>
      </c>
      <c r="C4" s="11" t="s">
        <v>7</v>
      </c>
      <c r="D4" s="11" t="s">
        <v>8</v>
      </c>
      <c r="E4" s="11" t="s">
        <v>9</v>
      </c>
      <c r="F4" s="11" t="s">
        <v>10</v>
      </c>
      <c r="G4" s="12" t="s">
        <v>11</v>
      </c>
      <c r="H4" s="12" t="s">
        <v>12</v>
      </c>
      <c r="I4" s="11" t="s">
        <v>13</v>
      </c>
      <c r="J4" s="11" t="s">
        <v>14</v>
      </c>
    </row>
    <row r="5" spans="1:15">
      <c r="A5" s="13">
        <v>1</v>
      </c>
      <c r="B5" s="13">
        <v>2</v>
      </c>
      <c r="C5" s="13">
        <v>3</v>
      </c>
      <c r="D5" s="13">
        <v>4</v>
      </c>
      <c r="E5" s="13">
        <v>5</v>
      </c>
      <c r="F5" s="13">
        <v>6</v>
      </c>
      <c r="G5" s="14">
        <v>7</v>
      </c>
      <c r="H5" s="15" t="s">
        <v>15</v>
      </c>
      <c r="I5" s="13">
        <v>9</v>
      </c>
      <c r="J5" s="13">
        <v>10</v>
      </c>
    </row>
    <row r="6" spans="1:15" ht="25.5">
      <c r="A6" s="51">
        <v>1</v>
      </c>
      <c r="B6" s="104" t="s">
        <v>969</v>
      </c>
      <c r="C6" s="53" t="s">
        <v>806</v>
      </c>
      <c r="D6" s="46"/>
      <c r="E6" s="61" t="s">
        <v>1495</v>
      </c>
      <c r="F6" s="127">
        <v>2</v>
      </c>
      <c r="G6" s="127"/>
      <c r="H6" s="128">
        <f>F6*G6</f>
        <v>0</v>
      </c>
      <c r="I6" s="38"/>
      <c r="J6" s="51"/>
    </row>
    <row r="7" spans="1:15" ht="267.75">
      <c r="A7" s="51">
        <v>2</v>
      </c>
      <c r="B7" s="56" t="s">
        <v>1371</v>
      </c>
      <c r="C7" s="58" t="s">
        <v>390</v>
      </c>
      <c r="D7" s="64" t="s">
        <v>1372</v>
      </c>
      <c r="E7" s="65" t="s">
        <v>1373</v>
      </c>
      <c r="F7" s="127">
        <v>200</v>
      </c>
      <c r="G7" s="127"/>
      <c r="H7" s="128">
        <f t="shared" ref="H7:H11" si="0">F7*G7</f>
        <v>0</v>
      </c>
      <c r="I7" s="38"/>
      <c r="J7" s="51"/>
      <c r="L7" s="123"/>
      <c r="M7" s="124"/>
      <c r="N7" s="124"/>
      <c r="O7" s="124"/>
    </row>
    <row r="8" spans="1:15" ht="127.5">
      <c r="A8" s="51">
        <v>3</v>
      </c>
      <c r="B8" s="56" t="s">
        <v>1374</v>
      </c>
      <c r="C8" s="55" t="s">
        <v>1375</v>
      </c>
      <c r="D8" s="62" t="s">
        <v>1023</v>
      </c>
      <c r="E8" s="66" t="s">
        <v>1029</v>
      </c>
      <c r="F8" s="127">
        <v>420</v>
      </c>
      <c r="G8" s="127"/>
      <c r="H8" s="128">
        <f t="shared" si="0"/>
        <v>0</v>
      </c>
      <c r="I8" s="38"/>
      <c r="J8" s="51"/>
      <c r="L8" s="123"/>
      <c r="M8" s="124"/>
      <c r="N8" s="124"/>
      <c r="O8" s="124"/>
    </row>
    <row r="9" spans="1:15" ht="127.5">
      <c r="A9" s="51">
        <v>4</v>
      </c>
      <c r="B9" s="56" t="s">
        <v>1374</v>
      </c>
      <c r="C9" s="52" t="s">
        <v>1376</v>
      </c>
      <c r="D9" s="62" t="s">
        <v>1023</v>
      </c>
      <c r="E9" s="66" t="s">
        <v>1024</v>
      </c>
      <c r="F9" s="127">
        <v>30</v>
      </c>
      <c r="G9" s="127"/>
      <c r="H9" s="128">
        <f t="shared" si="0"/>
        <v>0</v>
      </c>
      <c r="I9" s="38"/>
      <c r="J9" s="51"/>
    </row>
    <row r="10" spans="1:15" ht="102">
      <c r="A10" s="51">
        <v>5</v>
      </c>
      <c r="B10" s="56" t="s">
        <v>1017</v>
      </c>
      <c r="C10" s="56" t="s">
        <v>1018</v>
      </c>
      <c r="D10" s="50" t="s">
        <v>506</v>
      </c>
      <c r="E10" s="66" t="s">
        <v>588</v>
      </c>
      <c r="F10" s="127">
        <v>50</v>
      </c>
      <c r="G10" s="127"/>
      <c r="H10" s="128">
        <f t="shared" si="0"/>
        <v>0</v>
      </c>
      <c r="I10" s="38"/>
      <c r="J10" s="51"/>
      <c r="L10" s="123"/>
      <c r="M10" s="124"/>
      <c r="N10" s="124"/>
      <c r="O10" s="124"/>
    </row>
    <row r="11" spans="1:15" ht="102">
      <c r="A11" s="51">
        <v>6</v>
      </c>
      <c r="B11" s="56" t="s">
        <v>1275</v>
      </c>
      <c r="C11" s="56" t="s">
        <v>1276</v>
      </c>
      <c r="D11" s="62" t="s">
        <v>1023</v>
      </c>
      <c r="E11" s="66" t="s">
        <v>1534</v>
      </c>
      <c r="F11" s="127">
        <v>4</v>
      </c>
      <c r="G11" s="127"/>
      <c r="H11" s="128">
        <f t="shared" si="0"/>
        <v>0</v>
      </c>
      <c r="I11" s="179"/>
      <c r="J11" s="180"/>
      <c r="L11" s="123"/>
      <c r="M11" s="124"/>
      <c r="N11" s="124"/>
      <c r="O11" s="124"/>
    </row>
    <row r="12" spans="1:15" ht="127.5">
      <c r="A12" s="51">
        <v>7</v>
      </c>
      <c r="B12" s="56" t="s">
        <v>1374</v>
      </c>
      <c r="C12" s="186" t="s">
        <v>1583</v>
      </c>
      <c r="D12" s="62" t="s">
        <v>1023</v>
      </c>
      <c r="E12" s="66" t="s">
        <v>1571</v>
      </c>
      <c r="F12" s="127">
        <v>30</v>
      </c>
      <c r="G12" s="127"/>
      <c r="H12" s="128">
        <f t="shared" ref="H12" si="1">F12*G12</f>
        <v>0</v>
      </c>
      <c r="I12" s="38"/>
      <c r="J12" s="162"/>
      <c r="L12" s="123"/>
      <c r="M12" s="124"/>
      <c r="N12" s="124"/>
      <c r="O12" s="124"/>
    </row>
    <row r="13" spans="1:15">
      <c r="A13" s="16"/>
      <c r="B13" s="17"/>
      <c r="C13" s="17"/>
      <c r="D13" s="18"/>
      <c r="E13" s="18"/>
      <c r="F13" s="16"/>
      <c r="G13" s="26" t="s">
        <v>845</v>
      </c>
      <c r="H13" s="26">
        <f>SUM(H6:H12)</f>
        <v>0</v>
      </c>
    </row>
    <row r="14" spans="1:15">
      <c r="A14" s="16"/>
      <c r="B14" s="17"/>
      <c r="C14" s="17"/>
      <c r="D14" s="18"/>
      <c r="E14" s="18"/>
      <c r="F14" s="16"/>
    </row>
  </sheetData>
  <sortState xmlns:xlrd2="http://schemas.microsoft.com/office/spreadsheetml/2017/richdata2" ref="K6:O12">
    <sortCondition ref="K6"/>
  </sortState>
  <mergeCells count="2">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9"/>
  <sheetViews>
    <sheetView zoomScaleNormal="100" workbookViewId="0">
      <selection activeCell="E23" sqref="E23"/>
    </sheetView>
  </sheetViews>
  <sheetFormatPr defaultRowHeight="12.75"/>
  <cols>
    <col min="1" max="1" width="4.125" style="10" customWidth="1"/>
    <col min="2" max="2" width="26.125" style="10" customWidth="1"/>
    <col min="3" max="3" width="14.875" style="10" customWidth="1"/>
    <col min="4" max="4" width="11.375" style="10" customWidth="1"/>
    <col min="5" max="5" width="9" style="10"/>
    <col min="6" max="6" width="7.75" style="10" customWidth="1"/>
    <col min="7" max="7" width="10.125" style="19" customWidth="1"/>
    <col min="8" max="8" width="13.125" style="19" customWidth="1"/>
    <col min="9" max="9" width="16.875" style="10" customWidth="1"/>
    <col min="10" max="10" width="18.375" style="10" customWidth="1"/>
    <col min="11" max="16384" width="9" style="10"/>
  </cols>
  <sheetData>
    <row r="1" spans="1:10">
      <c r="B1" s="377" t="s">
        <v>1719</v>
      </c>
      <c r="C1" s="377"/>
      <c r="D1" s="377"/>
      <c r="E1" s="377"/>
      <c r="F1" s="377"/>
      <c r="G1" s="377"/>
      <c r="H1" s="377"/>
      <c r="I1" s="377"/>
      <c r="J1" s="377"/>
    </row>
    <row r="2" spans="1:10">
      <c r="B2" s="378" t="s">
        <v>1334</v>
      </c>
      <c r="C2" s="378"/>
      <c r="D2" s="378"/>
      <c r="E2" s="378"/>
      <c r="F2" s="378"/>
      <c r="G2" s="378"/>
      <c r="H2" s="378"/>
      <c r="I2" s="378"/>
      <c r="J2" s="378"/>
    </row>
    <row r="3" spans="1:10">
      <c r="B3" s="341" t="s">
        <v>973</v>
      </c>
    </row>
    <row r="4" spans="1:10" ht="38.25">
      <c r="A4" s="11" t="s">
        <v>5</v>
      </c>
      <c r="B4" s="11" t="s">
        <v>6</v>
      </c>
      <c r="C4" s="11" t="s">
        <v>7</v>
      </c>
      <c r="D4" s="11" t="s">
        <v>8</v>
      </c>
      <c r="E4" s="11" t="s">
        <v>9</v>
      </c>
      <c r="F4" s="11" t="s">
        <v>10</v>
      </c>
      <c r="G4" s="12" t="s">
        <v>11</v>
      </c>
      <c r="H4" s="12" t="s">
        <v>12</v>
      </c>
      <c r="I4" s="11" t="s">
        <v>13</v>
      </c>
      <c r="J4" s="11" t="s">
        <v>14</v>
      </c>
    </row>
    <row r="5" spans="1:10">
      <c r="A5" s="13">
        <v>1</v>
      </c>
      <c r="B5" s="13">
        <v>2</v>
      </c>
      <c r="C5" s="13">
        <v>3</v>
      </c>
      <c r="D5" s="13">
        <v>4</v>
      </c>
      <c r="E5" s="13">
        <v>5</v>
      </c>
      <c r="F5" s="13">
        <v>6</v>
      </c>
      <c r="G5" s="14">
        <v>7</v>
      </c>
      <c r="H5" s="15" t="s">
        <v>15</v>
      </c>
      <c r="I5" s="13">
        <v>9</v>
      </c>
      <c r="J5" s="13">
        <v>10</v>
      </c>
    </row>
    <row r="6" spans="1:10" ht="173.25" customHeight="1">
      <c r="A6" s="336">
        <v>1</v>
      </c>
      <c r="B6" s="57" t="s">
        <v>970</v>
      </c>
      <c r="C6" s="66" t="s">
        <v>539</v>
      </c>
      <c r="D6" s="50" t="s">
        <v>971</v>
      </c>
      <c r="E6" s="50" t="s">
        <v>972</v>
      </c>
      <c r="F6" s="126">
        <v>10</v>
      </c>
      <c r="G6" s="197"/>
      <c r="H6" s="145">
        <f>F6*G6</f>
        <v>0</v>
      </c>
      <c r="I6" s="38"/>
      <c r="J6" s="38"/>
    </row>
    <row r="7" spans="1:10">
      <c r="A7" s="16"/>
      <c r="B7" s="17"/>
      <c r="C7" s="17"/>
      <c r="D7" s="18"/>
      <c r="E7" s="18"/>
      <c r="F7" s="16"/>
    </row>
    <row r="9" spans="1:10">
      <c r="A9" s="346"/>
      <c r="B9" s="342"/>
      <c r="C9" s="342"/>
      <c r="D9" s="346"/>
      <c r="E9" s="335"/>
      <c r="F9" s="335"/>
      <c r="G9" s="335"/>
    </row>
  </sheetData>
  <mergeCells count="2">
    <mergeCell ref="B1:J1"/>
    <mergeCell ref="B2:J2"/>
  </mergeCells>
  <pageMargins left="0.31496062992125984" right="0.31496062992125984" top="0.55118110236220474" bottom="0.74803149606299213" header="0.31496062992125984" footer="0.31496062992125984"/>
  <pageSetup paperSize="9" scale="9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13"/>
  <sheetViews>
    <sheetView zoomScaleNormal="100" workbookViewId="0">
      <selection activeCell="E23" sqref="E23"/>
    </sheetView>
  </sheetViews>
  <sheetFormatPr defaultColWidth="9" defaultRowHeight="12.75"/>
  <cols>
    <col min="1" max="1" width="4.125" style="10" customWidth="1"/>
    <col min="2" max="2" width="26.125" style="10" customWidth="1"/>
    <col min="3" max="3" width="14.875" style="10" customWidth="1"/>
    <col min="4" max="5" width="9" style="10"/>
    <col min="6" max="6" width="7.75" style="10" customWidth="1"/>
    <col min="7" max="7" width="10.125" style="19" customWidth="1"/>
    <col min="8" max="8" width="13.125" style="19" customWidth="1"/>
    <col min="9" max="9" width="16.875" style="10" customWidth="1"/>
    <col min="10" max="10" width="18.375" style="10" customWidth="1"/>
    <col min="11" max="16384" width="9" style="10"/>
  </cols>
  <sheetData>
    <row r="1" spans="1:16">
      <c r="A1" s="377" t="s">
        <v>1719</v>
      </c>
      <c r="B1" s="377"/>
      <c r="C1" s="377"/>
      <c r="D1" s="377"/>
      <c r="E1" s="377"/>
      <c r="F1" s="377"/>
      <c r="G1" s="377"/>
      <c r="H1" s="377"/>
      <c r="I1" s="377"/>
      <c r="J1" s="377"/>
    </row>
    <row r="2" spans="1:16">
      <c r="A2" s="378" t="s">
        <v>1334</v>
      </c>
      <c r="B2" s="378"/>
      <c r="C2" s="378"/>
      <c r="D2" s="378"/>
      <c r="E2" s="378"/>
      <c r="F2" s="378"/>
      <c r="G2" s="378"/>
      <c r="H2" s="378"/>
      <c r="I2" s="378"/>
      <c r="J2" s="378"/>
    </row>
    <row r="3" spans="1:16">
      <c r="B3" s="341" t="s">
        <v>977</v>
      </c>
    </row>
    <row r="4" spans="1:16" ht="38.25">
      <c r="A4" s="11" t="s">
        <v>5</v>
      </c>
      <c r="B4" s="11" t="s">
        <v>6</v>
      </c>
      <c r="C4" s="11" t="s">
        <v>7</v>
      </c>
      <c r="D4" s="11" t="s">
        <v>8</v>
      </c>
      <c r="E4" s="11" t="s">
        <v>9</v>
      </c>
      <c r="F4" s="11" t="s">
        <v>10</v>
      </c>
      <c r="G4" s="12" t="s">
        <v>11</v>
      </c>
      <c r="H4" s="12" t="s">
        <v>12</v>
      </c>
      <c r="I4" s="11" t="s">
        <v>13</v>
      </c>
      <c r="J4" s="11" t="s">
        <v>14</v>
      </c>
    </row>
    <row r="5" spans="1:16">
      <c r="A5" s="13">
        <v>1</v>
      </c>
      <c r="B5" s="13">
        <v>2</v>
      </c>
      <c r="C5" s="13">
        <v>3</v>
      </c>
      <c r="D5" s="13">
        <v>4</v>
      </c>
      <c r="E5" s="13">
        <v>5</v>
      </c>
      <c r="F5" s="13">
        <v>6</v>
      </c>
      <c r="G5" s="14">
        <v>7</v>
      </c>
      <c r="H5" s="15" t="s">
        <v>15</v>
      </c>
      <c r="I5" s="13">
        <v>9</v>
      </c>
      <c r="J5" s="13">
        <v>10</v>
      </c>
    </row>
    <row r="6" spans="1:16" ht="45" customHeight="1">
      <c r="A6" s="28">
        <v>1</v>
      </c>
      <c r="B6" s="52" t="s">
        <v>974</v>
      </c>
      <c r="C6" s="52" t="s">
        <v>920</v>
      </c>
      <c r="D6" s="45" t="s">
        <v>975</v>
      </c>
      <c r="E6" s="45" t="s">
        <v>976</v>
      </c>
      <c r="F6" s="51">
        <v>15</v>
      </c>
      <c r="G6" s="128"/>
      <c r="H6" s="128">
        <f>F6*G6</f>
        <v>0</v>
      </c>
      <c r="I6" s="38"/>
      <c r="J6" s="38"/>
      <c r="L6" s="123"/>
      <c r="M6" s="123"/>
      <c r="N6" s="124"/>
      <c r="O6" s="124"/>
      <c r="P6" s="124"/>
    </row>
    <row r="7" spans="1:16" ht="45" customHeight="1">
      <c r="A7" s="93">
        <v>2</v>
      </c>
      <c r="B7" s="52" t="s">
        <v>159</v>
      </c>
      <c r="C7" s="52" t="s">
        <v>1226</v>
      </c>
      <c r="D7" s="49">
        <v>0.3</v>
      </c>
      <c r="E7" s="45" t="s">
        <v>725</v>
      </c>
      <c r="F7" s="51">
        <v>40</v>
      </c>
      <c r="G7" s="128"/>
      <c r="H7" s="128">
        <f>F7*G7</f>
        <v>0</v>
      </c>
      <c r="I7" s="38"/>
      <c r="J7" s="38"/>
      <c r="L7" s="123"/>
      <c r="M7" s="123"/>
      <c r="N7" s="124"/>
      <c r="O7" s="124"/>
      <c r="P7" s="124"/>
    </row>
    <row r="8" spans="1:16">
      <c r="A8" s="16"/>
      <c r="B8" s="17"/>
      <c r="C8" s="17"/>
      <c r="D8" s="18"/>
      <c r="E8" s="18"/>
      <c r="F8" s="16"/>
      <c r="G8" s="26" t="s">
        <v>845</v>
      </c>
      <c r="H8" s="26">
        <f>SUM(H6:H7)</f>
        <v>0</v>
      </c>
    </row>
    <row r="9" spans="1:16">
      <c r="A9" s="16"/>
      <c r="B9" s="17"/>
      <c r="C9" s="17"/>
      <c r="D9" s="18"/>
      <c r="E9" s="18"/>
      <c r="F9" s="16"/>
    </row>
    <row r="12" spans="1:16" ht="14.25">
      <c r="B12" s="123"/>
      <c r="C12" s="123"/>
      <c r="D12" s="124"/>
      <c r="E12" s="124"/>
      <c r="F12" s="124"/>
    </row>
    <row r="13" spans="1:16" ht="14.25">
      <c r="B13" s="123"/>
      <c r="C13" s="123"/>
      <c r="D13" s="124"/>
      <c r="E13" s="124"/>
      <c r="F13" s="124"/>
    </row>
  </sheetData>
  <mergeCells count="2">
    <mergeCell ref="A1:J1"/>
    <mergeCell ref="A2:J2"/>
  </mergeCells>
  <pageMargins left="0.31496062992125984" right="0.31496062992125984" top="0.55118110236220474" bottom="0.74803149606299213" header="0.31496062992125984" footer="0.31496062992125984"/>
  <pageSetup paperSize="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181"/>
  <sheetViews>
    <sheetView workbookViewId="0">
      <selection activeCell="E23" sqref="E23"/>
    </sheetView>
  </sheetViews>
  <sheetFormatPr defaultRowHeight="12.75"/>
  <cols>
    <col min="1" max="1" width="4.125" style="10" customWidth="1"/>
    <col min="2" max="2" width="30.5" style="10" customWidth="1"/>
    <col min="3" max="3" width="20.5" style="10" customWidth="1"/>
    <col min="4" max="4" width="9" style="10"/>
    <col min="5" max="5" width="15.625" style="10" customWidth="1"/>
    <col min="6" max="6" width="7.75" style="10" customWidth="1"/>
    <col min="7" max="7" width="10.125" style="19" customWidth="1"/>
    <col min="8" max="8" width="13.125" style="19" customWidth="1"/>
    <col min="9" max="9" width="16.875" style="10" customWidth="1"/>
    <col min="10" max="10" width="18.375" style="10" customWidth="1"/>
    <col min="11" max="16384" width="9" style="10"/>
  </cols>
  <sheetData>
    <row r="1" spans="1:10">
      <c r="A1" s="377" t="s">
        <v>1719</v>
      </c>
      <c r="B1" s="377"/>
      <c r="C1" s="377"/>
      <c r="D1" s="377"/>
      <c r="E1" s="377"/>
      <c r="F1" s="377"/>
      <c r="G1" s="377"/>
      <c r="H1" s="377"/>
      <c r="I1" s="377"/>
      <c r="J1" s="377"/>
    </row>
    <row r="2" spans="1:10">
      <c r="A2" s="378" t="s">
        <v>1334</v>
      </c>
      <c r="B2" s="378"/>
      <c r="C2" s="378"/>
      <c r="D2" s="378"/>
      <c r="E2" s="378"/>
      <c r="F2" s="378"/>
      <c r="G2" s="378"/>
      <c r="H2" s="378"/>
      <c r="I2" s="378"/>
      <c r="J2" s="378"/>
    </row>
    <row r="3" spans="1:10">
      <c r="B3" s="341" t="s">
        <v>1302</v>
      </c>
    </row>
    <row r="4" spans="1:10" ht="38.25">
      <c r="A4" s="11" t="s">
        <v>5</v>
      </c>
      <c r="B4" s="11" t="s">
        <v>1102</v>
      </c>
      <c r="C4" s="11" t="s">
        <v>7</v>
      </c>
      <c r="D4" s="11" t="s">
        <v>8</v>
      </c>
      <c r="E4" s="11" t="s">
        <v>9</v>
      </c>
      <c r="F4" s="11" t="s">
        <v>10</v>
      </c>
      <c r="G4" s="12" t="s">
        <v>11</v>
      </c>
      <c r="H4" s="12" t="s">
        <v>12</v>
      </c>
      <c r="I4" s="11" t="s">
        <v>13</v>
      </c>
      <c r="J4" s="11" t="s">
        <v>14</v>
      </c>
    </row>
    <row r="5" spans="1:10">
      <c r="A5" s="13">
        <v>1</v>
      </c>
      <c r="B5" s="13">
        <v>2</v>
      </c>
      <c r="C5" s="13">
        <v>3</v>
      </c>
      <c r="D5" s="13">
        <v>4</v>
      </c>
      <c r="E5" s="13">
        <v>5</v>
      </c>
      <c r="F5" s="13">
        <v>6</v>
      </c>
      <c r="G5" s="14">
        <v>7</v>
      </c>
      <c r="H5" s="15" t="s">
        <v>15</v>
      </c>
      <c r="I5" s="13">
        <v>9</v>
      </c>
      <c r="J5" s="13">
        <v>10</v>
      </c>
    </row>
    <row r="6" spans="1:10" ht="25.5">
      <c r="A6" s="336">
        <v>1</v>
      </c>
      <c r="B6" s="52" t="s">
        <v>19</v>
      </c>
      <c r="C6" s="163" t="s">
        <v>876</v>
      </c>
      <c r="D6" s="134" t="s">
        <v>597</v>
      </c>
      <c r="E6" s="61" t="s">
        <v>588</v>
      </c>
      <c r="F6" s="197">
        <v>60</v>
      </c>
      <c r="G6" s="197"/>
      <c r="H6" s="337">
        <f t="shared" ref="H6:H37" si="0">F6*G6</f>
        <v>0</v>
      </c>
      <c r="I6" s="38"/>
      <c r="J6" s="348"/>
    </row>
    <row r="7" spans="1:10" ht="25.5">
      <c r="A7" s="336">
        <v>2</v>
      </c>
      <c r="B7" s="52" t="s">
        <v>25</v>
      </c>
      <c r="C7" s="59" t="s">
        <v>355</v>
      </c>
      <c r="D7" s="134" t="s">
        <v>356</v>
      </c>
      <c r="E7" s="61" t="s">
        <v>357</v>
      </c>
      <c r="F7" s="197">
        <v>2</v>
      </c>
      <c r="G7" s="348"/>
      <c r="H7" s="337">
        <f t="shared" si="0"/>
        <v>0</v>
      </c>
      <c r="I7" s="38"/>
      <c r="J7" s="348"/>
    </row>
    <row r="8" spans="1:10" ht="25.5">
      <c r="A8" s="336">
        <v>3</v>
      </c>
      <c r="B8" s="56" t="s">
        <v>1290</v>
      </c>
      <c r="C8" s="58" t="s">
        <v>390</v>
      </c>
      <c r="D8" s="134" t="s">
        <v>1291</v>
      </c>
      <c r="E8" s="61" t="s">
        <v>588</v>
      </c>
      <c r="F8" s="197">
        <v>4</v>
      </c>
      <c r="G8" s="197"/>
      <c r="H8" s="337">
        <f t="shared" si="0"/>
        <v>0</v>
      </c>
      <c r="I8" s="38"/>
      <c r="J8" s="348"/>
    </row>
    <row r="9" spans="1:10">
      <c r="A9" s="336">
        <v>4</v>
      </c>
      <c r="B9" s="52" t="s">
        <v>26</v>
      </c>
      <c r="C9" s="59" t="s">
        <v>358</v>
      </c>
      <c r="D9" s="134" t="s">
        <v>359</v>
      </c>
      <c r="E9" s="61" t="s">
        <v>360</v>
      </c>
      <c r="F9" s="197">
        <v>10</v>
      </c>
      <c r="G9" s="348"/>
      <c r="H9" s="337">
        <f t="shared" si="0"/>
        <v>0</v>
      </c>
      <c r="I9" s="38"/>
      <c r="J9" s="348"/>
    </row>
    <row r="10" spans="1:10">
      <c r="A10" s="336">
        <v>5</v>
      </c>
      <c r="B10" s="52" t="s">
        <v>27</v>
      </c>
      <c r="C10" s="59" t="s">
        <v>1342</v>
      </c>
      <c r="D10" s="134" t="s">
        <v>339</v>
      </c>
      <c r="E10" s="61" t="s">
        <v>362</v>
      </c>
      <c r="F10" s="162">
        <v>2</v>
      </c>
      <c r="G10" s="348"/>
      <c r="H10" s="337">
        <f t="shared" si="0"/>
        <v>0</v>
      </c>
      <c r="I10" s="349"/>
      <c r="J10" s="348"/>
    </row>
    <row r="11" spans="1:10">
      <c r="A11" s="336">
        <v>6</v>
      </c>
      <c r="B11" s="52" t="s">
        <v>39</v>
      </c>
      <c r="C11" s="59" t="s">
        <v>393</v>
      </c>
      <c r="D11" s="164" t="s">
        <v>394</v>
      </c>
      <c r="E11" s="61" t="s">
        <v>395</v>
      </c>
      <c r="F11" s="162">
        <v>2</v>
      </c>
      <c r="G11" s="348"/>
      <c r="H11" s="337">
        <f t="shared" si="0"/>
        <v>0</v>
      </c>
      <c r="I11" s="349"/>
      <c r="J11" s="348"/>
    </row>
    <row r="12" spans="1:10">
      <c r="A12" s="336">
        <v>7</v>
      </c>
      <c r="B12" s="163" t="s">
        <v>43</v>
      </c>
      <c r="C12" s="59" t="s">
        <v>335</v>
      </c>
      <c r="D12" s="134" t="s">
        <v>405</v>
      </c>
      <c r="E12" s="61" t="s">
        <v>1446</v>
      </c>
      <c r="F12" s="197">
        <v>40</v>
      </c>
      <c r="G12" s="348"/>
      <c r="H12" s="337">
        <f t="shared" si="0"/>
        <v>0</v>
      </c>
      <c r="I12" s="38"/>
      <c r="J12" s="348"/>
    </row>
    <row r="13" spans="1:10">
      <c r="A13" s="336">
        <v>8</v>
      </c>
      <c r="B13" s="53" t="s">
        <v>43</v>
      </c>
      <c r="C13" s="59" t="s">
        <v>335</v>
      </c>
      <c r="D13" s="134" t="s">
        <v>406</v>
      </c>
      <c r="E13" s="61" t="s">
        <v>1446</v>
      </c>
      <c r="F13" s="197">
        <v>10</v>
      </c>
      <c r="G13" s="348"/>
      <c r="H13" s="337">
        <f t="shared" si="0"/>
        <v>0</v>
      </c>
      <c r="I13" s="38"/>
      <c r="J13" s="348"/>
    </row>
    <row r="14" spans="1:10" ht="38.25">
      <c r="A14" s="336">
        <v>9</v>
      </c>
      <c r="B14" s="52" t="s">
        <v>45</v>
      </c>
      <c r="C14" s="107" t="s">
        <v>410</v>
      </c>
      <c r="D14" s="46" t="s">
        <v>411</v>
      </c>
      <c r="E14" s="67" t="s">
        <v>400</v>
      </c>
      <c r="F14" s="197">
        <v>40</v>
      </c>
      <c r="G14" s="197"/>
      <c r="H14" s="337">
        <f t="shared" si="0"/>
        <v>0</v>
      </c>
      <c r="I14" s="38"/>
      <c r="J14" s="348"/>
    </row>
    <row r="15" spans="1:10" ht="25.5">
      <c r="A15" s="336">
        <v>10</v>
      </c>
      <c r="B15" s="163" t="s">
        <v>46</v>
      </c>
      <c r="C15" s="52" t="s">
        <v>412</v>
      </c>
      <c r="D15" s="68" t="s">
        <v>413</v>
      </c>
      <c r="E15" s="67" t="s">
        <v>400</v>
      </c>
      <c r="F15" s="197">
        <v>700</v>
      </c>
      <c r="G15" s="197"/>
      <c r="H15" s="337">
        <f t="shared" si="0"/>
        <v>0</v>
      </c>
      <c r="I15" s="38"/>
      <c r="J15" s="348"/>
    </row>
    <row r="16" spans="1:10" ht="25.5">
      <c r="A16" s="336">
        <v>11</v>
      </c>
      <c r="B16" s="52" t="s">
        <v>46</v>
      </c>
      <c r="C16" s="55" t="s">
        <v>414</v>
      </c>
      <c r="D16" s="134" t="s">
        <v>388</v>
      </c>
      <c r="E16" s="61" t="s">
        <v>400</v>
      </c>
      <c r="F16" s="197">
        <v>2800</v>
      </c>
      <c r="G16" s="197"/>
      <c r="H16" s="337">
        <f t="shared" si="0"/>
        <v>0</v>
      </c>
      <c r="I16" s="38"/>
      <c r="J16" s="348"/>
    </row>
    <row r="17" spans="1:10" ht="38.25">
      <c r="A17" s="336">
        <v>12</v>
      </c>
      <c r="B17" s="52" t="s">
        <v>47</v>
      </c>
      <c r="C17" s="52" t="s">
        <v>415</v>
      </c>
      <c r="D17" s="134" t="s">
        <v>416</v>
      </c>
      <c r="E17" s="61" t="s">
        <v>400</v>
      </c>
      <c r="F17" s="197">
        <v>50</v>
      </c>
      <c r="G17" s="197"/>
      <c r="H17" s="337">
        <f t="shared" si="0"/>
        <v>0</v>
      </c>
      <c r="I17" s="38"/>
      <c r="J17" s="348"/>
    </row>
    <row r="18" spans="1:10">
      <c r="A18" s="336">
        <v>13</v>
      </c>
      <c r="B18" s="52" t="s">
        <v>1288</v>
      </c>
      <c r="C18" s="52" t="s">
        <v>455</v>
      </c>
      <c r="D18" s="134" t="s">
        <v>1289</v>
      </c>
      <c r="E18" s="61" t="s">
        <v>457</v>
      </c>
      <c r="F18" s="197">
        <v>30</v>
      </c>
      <c r="G18" s="197"/>
      <c r="H18" s="337">
        <f t="shared" si="0"/>
        <v>0</v>
      </c>
      <c r="I18" s="38"/>
      <c r="J18" s="348"/>
    </row>
    <row r="19" spans="1:10" ht="25.5">
      <c r="A19" s="336">
        <v>14</v>
      </c>
      <c r="B19" s="52" t="s">
        <v>59</v>
      </c>
      <c r="C19" s="52" t="s">
        <v>358</v>
      </c>
      <c r="D19" s="134" t="s">
        <v>441</v>
      </c>
      <c r="E19" s="61" t="s">
        <v>374</v>
      </c>
      <c r="F19" s="197">
        <v>40</v>
      </c>
      <c r="G19" s="197"/>
      <c r="H19" s="337">
        <f t="shared" si="0"/>
        <v>0</v>
      </c>
      <c r="I19" s="38"/>
      <c r="J19" s="348"/>
    </row>
    <row r="20" spans="1:10" ht="25.5">
      <c r="A20" s="336">
        <v>15</v>
      </c>
      <c r="B20" s="52" t="s">
        <v>59</v>
      </c>
      <c r="C20" s="52" t="s">
        <v>358</v>
      </c>
      <c r="D20" s="134" t="s">
        <v>442</v>
      </c>
      <c r="E20" s="61" t="s">
        <v>374</v>
      </c>
      <c r="F20" s="197">
        <v>60</v>
      </c>
      <c r="G20" s="197"/>
      <c r="H20" s="337">
        <f t="shared" si="0"/>
        <v>0</v>
      </c>
      <c r="I20" s="38"/>
      <c r="J20" s="348"/>
    </row>
    <row r="21" spans="1:10" ht="25.5">
      <c r="A21" s="336">
        <v>16</v>
      </c>
      <c r="B21" s="52" t="s">
        <v>59</v>
      </c>
      <c r="C21" s="52" t="s">
        <v>358</v>
      </c>
      <c r="D21" s="134" t="s">
        <v>443</v>
      </c>
      <c r="E21" s="61" t="s">
        <v>374</v>
      </c>
      <c r="F21" s="197">
        <v>5</v>
      </c>
      <c r="G21" s="197"/>
      <c r="H21" s="337">
        <f t="shared" si="0"/>
        <v>0</v>
      </c>
      <c r="I21" s="38"/>
      <c r="J21" s="348"/>
    </row>
    <row r="22" spans="1:10" ht="25.5">
      <c r="A22" s="336">
        <v>17</v>
      </c>
      <c r="B22" s="52" t="s">
        <v>60</v>
      </c>
      <c r="C22" s="52" t="s">
        <v>358</v>
      </c>
      <c r="D22" s="134" t="s">
        <v>442</v>
      </c>
      <c r="E22" s="61" t="s">
        <v>374</v>
      </c>
      <c r="F22" s="197">
        <v>20</v>
      </c>
      <c r="G22" s="197"/>
      <c r="H22" s="337">
        <f t="shared" si="0"/>
        <v>0</v>
      </c>
      <c r="I22" s="38"/>
      <c r="J22" s="348"/>
    </row>
    <row r="23" spans="1:10">
      <c r="A23" s="336">
        <v>18</v>
      </c>
      <c r="B23" s="57" t="s">
        <v>1378</v>
      </c>
      <c r="C23" s="58" t="s">
        <v>582</v>
      </c>
      <c r="D23" s="134" t="s">
        <v>1345</v>
      </c>
      <c r="E23" s="61" t="s">
        <v>1379</v>
      </c>
      <c r="F23" s="197">
        <v>10</v>
      </c>
      <c r="G23" s="197"/>
      <c r="H23" s="337">
        <f t="shared" si="0"/>
        <v>0</v>
      </c>
      <c r="I23" s="38"/>
      <c r="J23" s="348"/>
    </row>
    <row r="24" spans="1:10">
      <c r="A24" s="336">
        <v>19</v>
      </c>
      <c r="B24" s="52" t="s">
        <v>64</v>
      </c>
      <c r="C24" s="350" t="s">
        <v>449</v>
      </c>
      <c r="D24" s="134" t="s">
        <v>450</v>
      </c>
      <c r="E24" s="61" t="s">
        <v>451</v>
      </c>
      <c r="F24" s="162">
        <v>20</v>
      </c>
      <c r="G24" s="351"/>
      <c r="H24" s="337">
        <f t="shared" si="0"/>
        <v>0</v>
      </c>
      <c r="I24" s="197"/>
      <c r="J24" s="351"/>
    </row>
    <row r="25" spans="1:10">
      <c r="A25" s="336">
        <v>20</v>
      </c>
      <c r="B25" s="297" t="s">
        <v>922</v>
      </c>
      <c r="C25" s="57" t="s">
        <v>509</v>
      </c>
      <c r="D25" s="301" t="s">
        <v>386</v>
      </c>
      <c r="E25" s="60" t="s">
        <v>460</v>
      </c>
      <c r="F25" s="336">
        <v>2</v>
      </c>
      <c r="G25" s="197"/>
      <c r="H25" s="337">
        <f t="shared" si="0"/>
        <v>0</v>
      </c>
      <c r="I25" s="38"/>
      <c r="J25" s="348"/>
    </row>
    <row r="26" spans="1:10">
      <c r="A26" s="336">
        <v>21</v>
      </c>
      <c r="B26" s="52" t="s">
        <v>70</v>
      </c>
      <c r="C26" s="59" t="s">
        <v>325</v>
      </c>
      <c r="D26" s="48" t="s">
        <v>467</v>
      </c>
      <c r="E26" s="61" t="s">
        <v>331</v>
      </c>
      <c r="F26" s="197">
        <v>5</v>
      </c>
      <c r="G26" s="197"/>
      <c r="H26" s="337">
        <f t="shared" si="0"/>
        <v>0</v>
      </c>
      <c r="I26" s="197"/>
      <c r="J26" s="197"/>
    </row>
    <row r="27" spans="1:10" ht="25.5">
      <c r="A27" s="336">
        <v>22</v>
      </c>
      <c r="B27" s="52" t="s">
        <v>71</v>
      </c>
      <c r="C27" s="52" t="s">
        <v>470</v>
      </c>
      <c r="D27" s="134" t="s">
        <v>471</v>
      </c>
      <c r="E27" s="61" t="s">
        <v>472</v>
      </c>
      <c r="F27" s="197">
        <v>1</v>
      </c>
      <c r="G27" s="197"/>
      <c r="H27" s="337">
        <f t="shared" si="0"/>
        <v>0</v>
      </c>
      <c r="I27" s="38"/>
      <c r="J27" s="348"/>
    </row>
    <row r="28" spans="1:10" ht="25.5">
      <c r="A28" s="336">
        <v>23</v>
      </c>
      <c r="B28" s="52" t="s">
        <v>1283</v>
      </c>
      <c r="C28" s="52" t="s">
        <v>347</v>
      </c>
      <c r="D28" s="134" t="s">
        <v>488</v>
      </c>
      <c r="E28" s="61" t="s">
        <v>348</v>
      </c>
      <c r="F28" s="197">
        <v>10</v>
      </c>
      <c r="G28" s="197"/>
      <c r="H28" s="337">
        <f t="shared" si="0"/>
        <v>0</v>
      </c>
      <c r="I28" s="38"/>
      <c r="J28" s="348"/>
    </row>
    <row r="29" spans="1:10">
      <c r="A29" s="336">
        <v>24</v>
      </c>
      <c r="B29" s="52" t="s">
        <v>83</v>
      </c>
      <c r="C29" s="52" t="s">
        <v>449</v>
      </c>
      <c r="D29" s="134" t="s">
        <v>495</v>
      </c>
      <c r="E29" s="61" t="s">
        <v>382</v>
      </c>
      <c r="F29" s="197">
        <v>120</v>
      </c>
      <c r="G29" s="197"/>
      <c r="H29" s="337">
        <f t="shared" si="0"/>
        <v>0</v>
      </c>
      <c r="I29" s="38"/>
      <c r="J29" s="348"/>
    </row>
    <row r="30" spans="1:10">
      <c r="A30" s="336">
        <v>25</v>
      </c>
      <c r="B30" s="52" t="s">
        <v>94</v>
      </c>
      <c r="C30" s="350" t="s">
        <v>335</v>
      </c>
      <c r="D30" s="134" t="s">
        <v>354</v>
      </c>
      <c r="E30" s="61" t="s">
        <v>350</v>
      </c>
      <c r="F30" s="197">
        <v>2</v>
      </c>
      <c r="G30" s="197"/>
      <c r="H30" s="337">
        <f t="shared" si="0"/>
        <v>0</v>
      </c>
      <c r="I30" s="349"/>
      <c r="J30" s="197"/>
    </row>
    <row r="31" spans="1:10">
      <c r="A31" s="336">
        <v>26</v>
      </c>
      <c r="B31" s="52" t="s">
        <v>94</v>
      </c>
      <c r="C31" s="59" t="s">
        <v>335</v>
      </c>
      <c r="D31" s="134" t="s">
        <v>520</v>
      </c>
      <c r="E31" s="61" t="s">
        <v>350</v>
      </c>
      <c r="F31" s="197">
        <v>1</v>
      </c>
      <c r="G31" s="197"/>
      <c r="H31" s="337">
        <f t="shared" si="0"/>
        <v>0</v>
      </c>
      <c r="I31" s="197"/>
      <c r="J31" s="197"/>
    </row>
    <row r="32" spans="1:10" ht="25.5">
      <c r="A32" s="336">
        <v>27</v>
      </c>
      <c r="B32" s="52" t="s">
        <v>1380</v>
      </c>
      <c r="C32" s="54" t="s">
        <v>1381</v>
      </c>
      <c r="D32" s="134" t="s">
        <v>1382</v>
      </c>
      <c r="E32" s="61" t="s">
        <v>400</v>
      </c>
      <c r="F32" s="197">
        <v>100</v>
      </c>
      <c r="G32" s="197"/>
      <c r="H32" s="337">
        <f t="shared" si="0"/>
        <v>0</v>
      </c>
      <c r="I32" s="38"/>
      <c r="J32" s="348"/>
    </row>
    <row r="33" spans="1:10" ht="38.25">
      <c r="A33" s="336">
        <v>28</v>
      </c>
      <c r="B33" s="52" t="s">
        <v>107</v>
      </c>
      <c r="C33" s="52" t="s">
        <v>539</v>
      </c>
      <c r="D33" s="134" t="s">
        <v>503</v>
      </c>
      <c r="E33" s="61" t="s">
        <v>400</v>
      </c>
      <c r="F33" s="197">
        <v>400</v>
      </c>
      <c r="G33" s="197"/>
      <c r="H33" s="337">
        <f t="shared" si="0"/>
        <v>0</v>
      </c>
      <c r="I33" s="38"/>
      <c r="J33" s="348"/>
    </row>
    <row r="34" spans="1:10" ht="38.25">
      <c r="A34" s="336">
        <v>29</v>
      </c>
      <c r="B34" s="52" t="s">
        <v>107</v>
      </c>
      <c r="C34" s="52" t="s">
        <v>539</v>
      </c>
      <c r="D34" s="134" t="s">
        <v>504</v>
      </c>
      <c r="E34" s="61" t="s">
        <v>400</v>
      </c>
      <c r="F34" s="197">
        <v>100</v>
      </c>
      <c r="G34" s="197"/>
      <c r="H34" s="337">
        <f t="shared" si="0"/>
        <v>0</v>
      </c>
      <c r="I34" s="171"/>
      <c r="J34" s="177"/>
    </row>
    <row r="35" spans="1:10">
      <c r="A35" s="336">
        <v>30</v>
      </c>
      <c r="B35" s="52" t="s">
        <v>1249</v>
      </c>
      <c r="C35" s="59" t="s">
        <v>1456</v>
      </c>
      <c r="D35" s="134" t="s">
        <v>498</v>
      </c>
      <c r="E35" s="61" t="s">
        <v>1457</v>
      </c>
      <c r="F35" s="197">
        <v>5</v>
      </c>
      <c r="G35" s="197"/>
      <c r="H35" s="337">
        <f t="shared" si="0"/>
        <v>0</v>
      </c>
      <c r="I35" s="197"/>
      <c r="J35" s="197"/>
    </row>
    <row r="36" spans="1:10" ht="38.25">
      <c r="A36" s="336">
        <v>31</v>
      </c>
      <c r="B36" s="52" t="s">
        <v>109</v>
      </c>
      <c r="C36" s="52" t="s">
        <v>543</v>
      </c>
      <c r="D36" s="134" t="s">
        <v>544</v>
      </c>
      <c r="E36" s="61" t="s">
        <v>545</v>
      </c>
      <c r="F36" s="197">
        <v>40</v>
      </c>
      <c r="G36" s="197"/>
      <c r="H36" s="337">
        <f t="shared" si="0"/>
        <v>0</v>
      </c>
      <c r="I36" s="171"/>
      <c r="J36" s="177"/>
    </row>
    <row r="37" spans="1:10">
      <c r="A37" s="336">
        <v>32</v>
      </c>
      <c r="B37" s="52" t="s">
        <v>1250</v>
      </c>
      <c r="C37" s="59" t="s">
        <v>1348</v>
      </c>
      <c r="D37" s="134" t="s">
        <v>661</v>
      </c>
      <c r="E37" s="61" t="s">
        <v>523</v>
      </c>
      <c r="F37" s="197">
        <v>120</v>
      </c>
      <c r="G37" s="197"/>
      <c r="H37" s="337">
        <f t="shared" si="0"/>
        <v>0</v>
      </c>
      <c r="I37" s="197"/>
      <c r="J37" s="197"/>
    </row>
    <row r="38" spans="1:10">
      <c r="A38" s="336">
        <v>33</v>
      </c>
      <c r="B38" s="52" t="s">
        <v>1684</v>
      </c>
      <c r="C38" s="353" t="s">
        <v>1685</v>
      </c>
      <c r="D38" s="134" t="s">
        <v>1686</v>
      </c>
      <c r="E38" s="61" t="s">
        <v>1687</v>
      </c>
      <c r="F38" s="162">
        <v>6</v>
      </c>
      <c r="G38" s="197"/>
      <c r="H38" s="337">
        <f t="shared" ref="H38:H69" si="1">F38*G38</f>
        <v>0</v>
      </c>
      <c r="I38" s="349"/>
      <c r="J38" s="197"/>
    </row>
    <row r="39" spans="1:10">
      <c r="A39" s="336">
        <v>34</v>
      </c>
      <c r="B39" s="52" t="s">
        <v>115</v>
      </c>
      <c r="C39" s="52" t="s">
        <v>417</v>
      </c>
      <c r="D39" s="134" t="s">
        <v>557</v>
      </c>
      <c r="E39" s="61" t="s">
        <v>558</v>
      </c>
      <c r="F39" s="197">
        <v>20</v>
      </c>
      <c r="G39" s="197"/>
      <c r="H39" s="337">
        <f t="shared" si="1"/>
        <v>0</v>
      </c>
      <c r="I39" s="171"/>
      <c r="J39" s="177"/>
    </row>
    <row r="40" spans="1:10">
      <c r="A40" s="336">
        <v>35</v>
      </c>
      <c r="B40" s="52" t="s">
        <v>116</v>
      </c>
      <c r="C40" s="59" t="s">
        <v>559</v>
      </c>
      <c r="D40" s="134" t="s">
        <v>560</v>
      </c>
      <c r="E40" s="61" t="s">
        <v>561</v>
      </c>
      <c r="F40" s="197">
        <v>40</v>
      </c>
      <c r="G40" s="197"/>
      <c r="H40" s="337">
        <f t="shared" si="1"/>
        <v>0</v>
      </c>
      <c r="I40" s="197"/>
      <c r="J40" s="197"/>
    </row>
    <row r="41" spans="1:10">
      <c r="A41" s="336">
        <v>36</v>
      </c>
      <c r="B41" s="56" t="s">
        <v>932</v>
      </c>
      <c r="C41" s="56" t="s">
        <v>481</v>
      </c>
      <c r="D41" s="50" t="s">
        <v>563</v>
      </c>
      <c r="E41" s="74" t="s">
        <v>382</v>
      </c>
      <c r="F41" s="197">
        <v>2</v>
      </c>
      <c r="G41" s="197"/>
      <c r="H41" s="337">
        <f t="shared" si="1"/>
        <v>0</v>
      </c>
      <c r="I41" s="197"/>
      <c r="J41" s="197"/>
    </row>
    <row r="42" spans="1:10" ht="25.5">
      <c r="A42" s="336">
        <v>37</v>
      </c>
      <c r="B42" s="52" t="s">
        <v>123</v>
      </c>
      <c r="C42" s="59" t="s">
        <v>578</v>
      </c>
      <c r="D42" s="134" t="s">
        <v>1459</v>
      </c>
      <c r="E42" s="61" t="s">
        <v>579</v>
      </c>
      <c r="F42" s="197">
        <v>20</v>
      </c>
      <c r="G42" s="197"/>
      <c r="H42" s="337">
        <f t="shared" si="1"/>
        <v>0</v>
      </c>
      <c r="I42" s="197"/>
      <c r="J42" s="197"/>
    </row>
    <row r="43" spans="1:10">
      <c r="A43" s="336">
        <v>38</v>
      </c>
      <c r="B43" s="57" t="s">
        <v>933</v>
      </c>
      <c r="C43" s="57" t="s">
        <v>347</v>
      </c>
      <c r="D43" s="51" t="s">
        <v>482</v>
      </c>
      <c r="E43" s="60" t="s">
        <v>382</v>
      </c>
      <c r="F43" s="197">
        <v>200</v>
      </c>
      <c r="G43" s="171"/>
      <c r="H43" s="337">
        <f t="shared" si="1"/>
        <v>0</v>
      </c>
      <c r="I43" s="38"/>
      <c r="J43" s="348"/>
    </row>
    <row r="44" spans="1:10">
      <c r="A44" s="336">
        <v>39</v>
      </c>
      <c r="B44" s="57" t="s">
        <v>933</v>
      </c>
      <c r="C44" s="57" t="s">
        <v>325</v>
      </c>
      <c r="D44" s="51" t="s">
        <v>698</v>
      </c>
      <c r="E44" s="60" t="s">
        <v>341</v>
      </c>
      <c r="F44" s="197">
        <v>30</v>
      </c>
      <c r="G44" s="171"/>
      <c r="H44" s="337">
        <f t="shared" si="1"/>
        <v>0</v>
      </c>
      <c r="I44" s="155"/>
      <c r="J44" s="348"/>
    </row>
    <row r="45" spans="1:10">
      <c r="A45" s="336">
        <v>40</v>
      </c>
      <c r="B45" s="57" t="s">
        <v>933</v>
      </c>
      <c r="C45" s="57" t="s">
        <v>325</v>
      </c>
      <c r="D45" s="51" t="s">
        <v>934</v>
      </c>
      <c r="E45" s="60" t="s">
        <v>341</v>
      </c>
      <c r="F45" s="197">
        <v>20</v>
      </c>
      <c r="G45" s="171"/>
      <c r="H45" s="337">
        <f t="shared" si="1"/>
        <v>0</v>
      </c>
      <c r="I45" s="155"/>
      <c r="J45" s="348"/>
    </row>
    <row r="46" spans="1:10">
      <c r="A46" s="336">
        <v>41</v>
      </c>
      <c r="B46" s="354" t="s">
        <v>1547</v>
      </c>
      <c r="C46" s="96" t="s">
        <v>335</v>
      </c>
      <c r="D46" s="355" t="s">
        <v>384</v>
      </c>
      <c r="E46" s="356" t="s">
        <v>331</v>
      </c>
      <c r="F46" s="197">
        <v>10</v>
      </c>
      <c r="G46" s="197"/>
      <c r="H46" s="337">
        <f t="shared" si="1"/>
        <v>0</v>
      </c>
      <c r="I46" s="38"/>
      <c r="J46" s="348"/>
    </row>
    <row r="47" spans="1:10">
      <c r="A47" s="336">
        <v>42</v>
      </c>
      <c r="B47" s="52" t="s">
        <v>134</v>
      </c>
      <c r="C47" s="59" t="s">
        <v>461</v>
      </c>
      <c r="D47" s="134" t="s">
        <v>353</v>
      </c>
      <c r="E47" s="61" t="s">
        <v>462</v>
      </c>
      <c r="F47" s="197">
        <v>60</v>
      </c>
      <c r="G47" s="197"/>
      <c r="H47" s="337">
        <f t="shared" si="1"/>
        <v>0</v>
      </c>
      <c r="I47" s="197"/>
      <c r="J47" s="197"/>
    </row>
    <row r="48" spans="1:10">
      <c r="A48" s="336">
        <v>43</v>
      </c>
      <c r="B48" s="52" t="s">
        <v>1299</v>
      </c>
      <c r="C48" s="52" t="s">
        <v>1300</v>
      </c>
      <c r="D48" s="134" t="s">
        <v>326</v>
      </c>
      <c r="E48" s="61" t="s">
        <v>1301</v>
      </c>
      <c r="F48" s="197">
        <v>2</v>
      </c>
      <c r="G48" s="197"/>
      <c r="H48" s="337">
        <f t="shared" si="1"/>
        <v>0</v>
      </c>
      <c r="I48" s="38"/>
      <c r="J48" s="348"/>
    </row>
    <row r="49" spans="1:10" ht="13.5" thickBot="1">
      <c r="A49" s="336">
        <v>44</v>
      </c>
      <c r="B49" s="357" t="s">
        <v>164</v>
      </c>
      <c r="C49" s="59" t="s">
        <v>535</v>
      </c>
      <c r="D49" s="134" t="s">
        <v>643</v>
      </c>
      <c r="E49" s="61" t="s">
        <v>357</v>
      </c>
      <c r="F49" s="197">
        <v>4</v>
      </c>
      <c r="G49" s="197"/>
      <c r="H49" s="337">
        <f t="shared" si="1"/>
        <v>0</v>
      </c>
      <c r="I49" s="38"/>
      <c r="J49" s="348"/>
    </row>
    <row r="50" spans="1:10" ht="51">
      <c r="A50" s="336">
        <v>45</v>
      </c>
      <c r="B50" s="354" t="s">
        <v>165</v>
      </c>
      <c r="C50" s="96" t="s">
        <v>644</v>
      </c>
      <c r="D50" s="355" t="s">
        <v>435</v>
      </c>
      <c r="E50" s="356" t="s">
        <v>645</v>
      </c>
      <c r="F50" s="336">
        <v>2</v>
      </c>
      <c r="G50" s="351"/>
      <c r="H50" s="337">
        <f t="shared" si="1"/>
        <v>0</v>
      </c>
      <c r="I50" s="38"/>
      <c r="J50" s="348"/>
    </row>
    <row r="51" spans="1:10" ht="51">
      <c r="A51" s="336">
        <v>46</v>
      </c>
      <c r="B51" s="354" t="s">
        <v>165</v>
      </c>
      <c r="C51" s="96" t="s">
        <v>644</v>
      </c>
      <c r="D51" s="355" t="s">
        <v>378</v>
      </c>
      <c r="E51" s="356" t="s">
        <v>645</v>
      </c>
      <c r="F51" s="197">
        <v>240</v>
      </c>
      <c r="G51" s="197"/>
      <c r="H51" s="337">
        <f t="shared" si="1"/>
        <v>0</v>
      </c>
      <c r="I51" s="38"/>
      <c r="J51" s="348"/>
    </row>
    <row r="52" spans="1:10">
      <c r="A52" s="336">
        <v>47</v>
      </c>
      <c r="B52" s="173" t="s">
        <v>1568</v>
      </c>
      <c r="C52" s="220" t="s">
        <v>347</v>
      </c>
      <c r="D52" s="162" t="s">
        <v>1292</v>
      </c>
      <c r="E52" s="293" t="s">
        <v>1293</v>
      </c>
      <c r="F52" s="197">
        <v>30</v>
      </c>
      <c r="G52" s="197"/>
      <c r="H52" s="337">
        <f t="shared" si="1"/>
        <v>0</v>
      </c>
      <c r="I52" s="38"/>
      <c r="J52" s="348"/>
    </row>
    <row r="53" spans="1:10" ht="25.5">
      <c r="A53" s="336">
        <v>48</v>
      </c>
      <c r="B53" s="174" t="s">
        <v>1295</v>
      </c>
      <c r="C53" s="220" t="s">
        <v>1296</v>
      </c>
      <c r="D53" s="162" t="s">
        <v>1292</v>
      </c>
      <c r="E53" s="293" t="s">
        <v>1293</v>
      </c>
      <c r="F53" s="197">
        <v>10</v>
      </c>
      <c r="G53" s="197"/>
      <c r="H53" s="337">
        <f t="shared" si="1"/>
        <v>0</v>
      </c>
      <c r="I53" s="38"/>
      <c r="J53" s="348"/>
    </row>
    <row r="54" spans="1:10" ht="25.5">
      <c r="A54" s="336">
        <v>49</v>
      </c>
      <c r="B54" s="174" t="s">
        <v>1297</v>
      </c>
      <c r="C54" s="220" t="s">
        <v>1296</v>
      </c>
      <c r="D54" s="162" t="s">
        <v>1292</v>
      </c>
      <c r="E54" s="293" t="s">
        <v>1293</v>
      </c>
      <c r="F54" s="197">
        <v>5</v>
      </c>
      <c r="G54" s="197"/>
      <c r="H54" s="337">
        <f t="shared" si="1"/>
        <v>0</v>
      </c>
      <c r="I54" s="38"/>
      <c r="J54" s="348"/>
    </row>
    <row r="55" spans="1:10" ht="25.5">
      <c r="A55" s="336">
        <v>50</v>
      </c>
      <c r="B55" s="56" t="s">
        <v>1554</v>
      </c>
      <c r="C55" s="52" t="s">
        <v>347</v>
      </c>
      <c r="D55" s="50" t="s">
        <v>1292</v>
      </c>
      <c r="E55" s="74" t="s">
        <v>1555</v>
      </c>
      <c r="F55" s="197">
        <v>4</v>
      </c>
      <c r="G55" s="197"/>
      <c r="H55" s="337">
        <f t="shared" si="1"/>
        <v>0</v>
      </c>
      <c r="I55" s="38"/>
      <c r="J55" s="348"/>
    </row>
    <row r="56" spans="1:10" ht="25.5">
      <c r="A56" s="336">
        <v>51</v>
      </c>
      <c r="B56" s="56" t="s">
        <v>1557</v>
      </c>
      <c r="C56" s="52" t="s">
        <v>347</v>
      </c>
      <c r="D56" s="50" t="s">
        <v>1556</v>
      </c>
      <c r="E56" s="304" t="s">
        <v>1558</v>
      </c>
      <c r="F56" s="336">
        <v>4</v>
      </c>
      <c r="G56" s="197"/>
      <c r="H56" s="337">
        <f t="shared" si="1"/>
        <v>0</v>
      </c>
      <c r="I56" s="38"/>
      <c r="J56" s="348"/>
    </row>
    <row r="57" spans="1:10">
      <c r="A57" s="336">
        <v>52</v>
      </c>
      <c r="B57" s="57" t="s">
        <v>1294</v>
      </c>
      <c r="C57" s="52" t="s">
        <v>347</v>
      </c>
      <c r="D57" s="60" t="s">
        <v>1292</v>
      </c>
      <c r="E57" s="293" t="s">
        <v>1293</v>
      </c>
      <c r="F57" s="336">
        <v>2</v>
      </c>
      <c r="G57" s="197"/>
      <c r="H57" s="337">
        <f t="shared" si="1"/>
        <v>0</v>
      </c>
      <c r="I57" s="155"/>
      <c r="J57" s="348"/>
    </row>
    <row r="58" spans="1:10" ht="25.5">
      <c r="A58" s="336">
        <v>53</v>
      </c>
      <c r="B58" s="56" t="s">
        <v>1566</v>
      </c>
      <c r="C58" s="52" t="s">
        <v>347</v>
      </c>
      <c r="D58" s="51" t="s">
        <v>1292</v>
      </c>
      <c r="E58" s="70" t="s">
        <v>1293</v>
      </c>
      <c r="F58" s="336">
        <v>10</v>
      </c>
      <c r="G58" s="197"/>
      <c r="H58" s="337">
        <f t="shared" si="1"/>
        <v>0</v>
      </c>
      <c r="I58" s="358"/>
      <c r="J58" s="358"/>
    </row>
    <row r="59" spans="1:10" ht="25.5">
      <c r="A59" s="336">
        <v>54</v>
      </c>
      <c r="B59" s="56" t="s">
        <v>1569</v>
      </c>
      <c r="C59" s="52" t="s">
        <v>1296</v>
      </c>
      <c r="D59" s="51" t="s">
        <v>1292</v>
      </c>
      <c r="E59" s="60" t="s">
        <v>1298</v>
      </c>
      <c r="F59" s="197">
        <v>15</v>
      </c>
      <c r="G59" s="197"/>
      <c r="H59" s="337">
        <f t="shared" si="1"/>
        <v>0</v>
      </c>
      <c r="I59" s="359"/>
      <c r="J59" s="358"/>
    </row>
    <row r="60" spans="1:10">
      <c r="A60" s="336">
        <v>55</v>
      </c>
      <c r="B60" s="52" t="s">
        <v>1691</v>
      </c>
      <c r="C60" s="59" t="s">
        <v>335</v>
      </c>
      <c r="D60" s="134" t="s">
        <v>560</v>
      </c>
      <c r="E60" s="61" t="s">
        <v>463</v>
      </c>
      <c r="F60" s="162">
        <v>21.6</v>
      </c>
      <c r="G60" s="197"/>
      <c r="H60" s="337">
        <f t="shared" si="1"/>
        <v>0</v>
      </c>
      <c r="I60" s="349"/>
      <c r="J60" s="197"/>
    </row>
    <row r="61" spans="1:10">
      <c r="A61" s="336">
        <v>56</v>
      </c>
      <c r="B61" s="52" t="s">
        <v>1692</v>
      </c>
      <c r="C61" s="59" t="s">
        <v>325</v>
      </c>
      <c r="D61" s="134" t="s">
        <v>1693</v>
      </c>
      <c r="E61" s="61" t="s">
        <v>459</v>
      </c>
      <c r="F61" s="162">
        <v>18</v>
      </c>
      <c r="G61" s="197"/>
      <c r="H61" s="337">
        <f t="shared" si="1"/>
        <v>0</v>
      </c>
      <c r="I61" s="349"/>
      <c r="J61" s="197"/>
    </row>
    <row r="62" spans="1:10">
      <c r="A62" s="336">
        <v>57</v>
      </c>
      <c r="B62" s="353" t="s">
        <v>1679</v>
      </c>
      <c r="C62" s="59" t="s">
        <v>325</v>
      </c>
      <c r="D62" s="134" t="s">
        <v>1680</v>
      </c>
      <c r="E62" s="61" t="s">
        <v>463</v>
      </c>
      <c r="F62" s="162">
        <v>20</v>
      </c>
      <c r="G62" s="197"/>
      <c r="H62" s="337">
        <f t="shared" si="1"/>
        <v>0</v>
      </c>
      <c r="I62" s="349"/>
      <c r="J62" s="197"/>
    </row>
    <row r="63" spans="1:10" ht="25.5">
      <c r="A63" s="336">
        <v>58</v>
      </c>
      <c r="B63" s="58" t="s">
        <v>1383</v>
      </c>
      <c r="C63" s="58" t="s">
        <v>582</v>
      </c>
      <c r="D63" s="134" t="s">
        <v>1384</v>
      </c>
      <c r="E63" s="61" t="s">
        <v>1385</v>
      </c>
      <c r="F63" s="197">
        <v>5</v>
      </c>
      <c r="G63" s="197"/>
      <c r="H63" s="337">
        <f t="shared" si="1"/>
        <v>0</v>
      </c>
      <c r="I63" s="197"/>
      <c r="J63" s="351"/>
    </row>
    <row r="64" spans="1:10" ht="25.5">
      <c r="A64" s="336">
        <v>59</v>
      </c>
      <c r="B64" s="57" t="s">
        <v>184</v>
      </c>
      <c r="C64" s="58" t="s">
        <v>1386</v>
      </c>
      <c r="D64" s="51" t="s">
        <v>560</v>
      </c>
      <c r="E64" s="74" t="s">
        <v>1387</v>
      </c>
      <c r="F64" s="197">
        <v>25</v>
      </c>
      <c r="G64" s="197"/>
      <c r="H64" s="337">
        <f t="shared" si="1"/>
        <v>0</v>
      </c>
      <c r="I64" s="38"/>
      <c r="J64" s="348"/>
    </row>
    <row r="65" spans="1:10">
      <c r="A65" s="336">
        <v>60</v>
      </c>
      <c r="B65" s="354" t="s">
        <v>184</v>
      </c>
      <c r="C65" s="96" t="s">
        <v>685</v>
      </c>
      <c r="D65" s="355" t="s">
        <v>515</v>
      </c>
      <c r="E65" s="356" t="s">
        <v>367</v>
      </c>
      <c r="F65" s="197">
        <v>520</v>
      </c>
      <c r="G65" s="197"/>
      <c r="H65" s="337">
        <f t="shared" si="1"/>
        <v>0</v>
      </c>
      <c r="I65" s="38"/>
      <c r="J65" s="348"/>
    </row>
    <row r="66" spans="1:10">
      <c r="A66" s="336">
        <v>61</v>
      </c>
      <c r="B66" s="52" t="s">
        <v>1694</v>
      </c>
      <c r="C66" s="59" t="s">
        <v>335</v>
      </c>
      <c r="D66" s="134" t="s">
        <v>1289</v>
      </c>
      <c r="E66" s="61" t="s">
        <v>460</v>
      </c>
      <c r="F66" s="162">
        <v>70</v>
      </c>
      <c r="G66" s="197"/>
      <c r="H66" s="337">
        <f t="shared" si="1"/>
        <v>0</v>
      </c>
      <c r="I66" s="349"/>
      <c r="J66" s="197"/>
    </row>
    <row r="67" spans="1:10">
      <c r="A67" s="336">
        <v>62</v>
      </c>
      <c r="B67" s="354" t="s">
        <v>197</v>
      </c>
      <c r="C67" s="96" t="s">
        <v>693</v>
      </c>
      <c r="D67" s="355" t="s">
        <v>413</v>
      </c>
      <c r="E67" s="356" t="s">
        <v>362</v>
      </c>
      <c r="F67" s="197">
        <v>10</v>
      </c>
      <c r="G67" s="351"/>
      <c r="H67" s="337">
        <f t="shared" si="1"/>
        <v>0</v>
      </c>
      <c r="I67" s="38"/>
      <c r="J67" s="348"/>
    </row>
    <row r="68" spans="1:10">
      <c r="A68" s="336">
        <v>63</v>
      </c>
      <c r="B68" s="354" t="s">
        <v>1704</v>
      </c>
      <c r="C68" s="52" t="s">
        <v>347</v>
      </c>
      <c r="D68" s="355" t="s">
        <v>1705</v>
      </c>
      <c r="E68" s="356" t="s">
        <v>382</v>
      </c>
      <c r="F68" s="197">
        <v>20</v>
      </c>
      <c r="G68" s="351"/>
      <c r="H68" s="337">
        <f t="shared" si="1"/>
        <v>0</v>
      </c>
      <c r="I68" s="38"/>
      <c r="J68" s="348"/>
    </row>
    <row r="69" spans="1:10" ht="25.5">
      <c r="A69" s="336">
        <v>64</v>
      </c>
      <c r="B69" s="52" t="s">
        <v>205</v>
      </c>
      <c r="C69" s="59" t="s">
        <v>538</v>
      </c>
      <c r="D69" s="134" t="s">
        <v>1365</v>
      </c>
      <c r="E69" s="61" t="s">
        <v>689</v>
      </c>
      <c r="F69" s="197">
        <v>4</v>
      </c>
      <c r="G69" s="351"/>
      <c r="H69" s="337">
        <f t="shared" si="1"/>
        <v>0</v>
      </c>
      <c r="I69" s="38"/>
      <c r="J69" s="348"/>
    </row>
    <row r="70" spans="1:10">
      <c r="A70" s="336">
        <v>65</v>
      </c>
      <c r="B70" s="52" t="s">
        <v>206</v>
      </c>
      <c r="C70" s="59" t="s">
        <v>639</v>
      </c>
      <c r="D70" s="134" t="s">
        <v>536</v>
      </c>
      <c r="E70" s="61" t="s">
        <v>453</v>
      </c>
      <c r="F70" s="197">
        <v>10</v>
      </c>
      <c r="G70" s="351"/>
      <c r="H70" s="337">
        <f t="shared" ref="H70" si="2">F70*G70</f>
        <v>0</v>
      </c>
      <c r="I70" s="358"/>
      <c r="J70" s="360"/>
    </row>
    <row r="71" spans="1:10" ht="51">
      <c r="A71" s="336">
        <v>66</v>
      </c>
      <c r="B71" s="299" t="s">
        <v>1688</v>
      </c>
      <c r="C71" s="59" t="s">
        <v>1690</v>
      </c>
      <c r="D71" s="134"/>
      <c r="E71" s="361" t="s">
        <v>1689</v>
      </c>
      <c r="F71" s="162">
        <v>15</v>
      </c>
      <c r="G71" s="197"/>
      <c r="H71" s="337">
        <f t="shared" ref="H71:H103" si="3">F71*G71</f>
        <v>0</v>
      </c>
      <c r="I71" s="349"/>
      <c r="J71" s="197"/>
    </row>
    <row r="72" spans="1:10">
      <c r="A72" s="336">
        <v>67</v>
      </c>
      <c r="B72" s="52" t="s">
        <v>1681</v>
      </c>
      <c r="C72" s="59" t="s">
        <v>335</v>
      </c>
      <c r="D72" s="134" t="s">
        <v>1256</v>
      </c>
      <c r="E72" s="61" t="s">
        <v>331</v>
      </c>
      <c r="F72" s="162">
        <v>30</v>
      </c>
      <c r="G72" s="197"/>
      <c r="H72" s="337">
        <f t="shared" si="3"/>
        <v>0</v>
      </c>
      <c r="I72" s="349"/>
      <c r="J72" s="197"/>
    </row>
    <row r="73" spans="1:10" ht="25.5">
      <c r="A73" s="336">
        <v>68</v>
      </c>
      <c r="B73" s="52" t="s">
        <v>1279</v>
      </c>
      <c r="C73" s="52" t="s">
        <v>1280</v>
      </c>
      <c r="D73" s="134" t="s">
        <v>1281</v>
      </c>
      <c r="E73" s="61" t="s">
        <v>675</v>
      </c>
      <c r="F73" s="197">
        <v>200</v>
      </c>
      <c r="G73" s="197"/>
      <c r="H73" s="337">
        <f t="shared" si="3"/>
        <v>0</v>
      </c>
      <c r="I73" s="358"/>
      <c r="J73" s="360"/>
    </row>
    <row r="74" spans="1:10">
      <c r="A74" s="336">
        <v>69</v>
      </c>
      <c r="B74" s="52" t="s">
        <v>231</v>
      </c>
      <c r="C74" s="59" t="s">
        <v>538</v>
      </c>
      <c r="D74" s="134" t="s">
        <v>1635</v>
      </c>
      <c r="E74" s="61" t="s">
        <v>736</v>
      </c>
      <c r="F74" s="197">
        <v>2</v>
      </c>
      <c r="G74" s="351"/>
      <c r="H74" s="337">
        <f t="shared" si="3"/>
        <v>0</v>
      </c>
      <c r="I74" s="38"/>
      <c r="J74" s="348"/>
    </row>
    <row r="75" spans="1:10">
      <c r="A75" s="336">
        <v>70</v>
      </c>
      <c r="B75" s="62" t="s">
        <v>1561</v>
      </c>
      <c r="C75" s="57" t="s">
        <v>325</v>
      </c>
      <c r="D75" s="51" t="s">
        <v>562</v>
      </c>
      <c r="E75" s="60" t="s">
        <v>331</v>
      </c>
      <c r="F75" s="336">
        <v>2</v>
      </c>
      <c r="G75" s="197"/>
      <c r="H75" s="337">
        <f t="shared" si="3"/>
        <v>0</v>
      </c>
      <c r="I75" s="155"/>
      <c r="J75" s="348"/>
    </row>
    <row r="76" spans="1:10">
      <c r="A76" s="336">
        <v>71</v>
      </c>
      <c r="B76" s="362" t="s">
        <v>235</v>
      </c>
      <c r="C76" s="198" t="s">
        <v>347</v>
      </c>
      <c r="D76" s="363" t="s">
        <v>747</v>
      </c>
      <c r="E76" s="364" t="s">
        <v>382</v>
      </c>
      <c r="F76" s="197">
        <v>20</v>
      </c>
      <c r="G76" s="360"/>
      <c r="H76" s="337">
        <f t="shared" si="3"/>
        <v>0</v>
      </c>
      <c r="I76" s="38"/>
      <c r="J76" s="348"/>
    </row>
    <row r="77" spans="1:10">
      <c r="A77" s="336">
        <v>72</v>
      </c>
      <c r="B77" s="175" t="s">
        <v>235</v>
      </c>
      <c r="C77" s="269" t="s">
        <v>347</v>
      </c>
      <c r="D77" s="270" t="s">
        <v>748</v>
      </c>
      <c r="E77" s="270" t="s">
        <v>382</v>
      </c>
      <c r="F77" s="197">
        <v>60</v>
      </c>
      <c r="G77" s="360"/>
      <c r="H77" s="337">
        <f t="shared" si="3"/>
        <v>0</v>
      </c>
      <c r="I77" s="278"/>
      <c r="J77" s="348"/>
    </row>
    <row r="78" spans="1:10" ht="51">
      <c r="A78" s="336">
        <v>73</v>
      </c>
      <c r="B78" s="173" t="s">
        <v>1284</v>
      </c>
      <c r="C78" s="174" t="s">
        <v>655</v>
      </c>
      <c r="D78" s="303" t="s">
        <v>1285</v>
      </c>
      <c r="E78" s="165" t="s">
        <v>1286</v>
      </c>
      <c r="F78" s="197">
        <v>2</v>
      </c>
      <c r="G78" s="197"/>
      <c r="H78" s="337">
        <f t="shared" si="3"/>
        <v>0</v>
      </c>
      <c r="I78" s="38"/>
      <c r="J78" s="348"/>
    </row>
    <row r="79" spans="1:10" ht="165.75">
      <c r="A79" s="336">
        <v>74</v>
      </c>
      <c r="B79" s="174" t="s">
        <v>258</v>
      </c>
      <c r="C79" s="220" t="s">
        <v>778</v>
      </c>
      <c r="D79" s="130" t="s">
        <v>779</v>
      </c>
      <c r="E79" s="130" t="s">
        <v>780</v>
      </c>
      <c r="F79" s="197">
        <v>10</v>
      </c>
      <c r="G79" s="197"/>
      <c r="H79" s="337">
        <f t="shared" si="3"/>
        <v>0</v>
      </c>
      <c r="I79" s="38"/>
      <c r="J79" s="348"/>
    </row>
    <row r="80" spans="1:10" ht="25.5">
      <c r="A80" s="336">
        <v>75</v>
      </c>
      <c r="B80" s="175" t="s">
        <v>265</v>
      </c>
      <c r="C80" s="269" t="s">
        <v>1367</v>
      </c>
      <c r="D80" s="270" t="s">
        <v>429</v>
      </c>
      <c r="E80" s="270" t="s">
        <v>786</v>
      </c>
      <c r="F80" s="197">
        <v>1800</v>
      </c>
      <c r="G80" s="360"/>
      <c r="H80" s="337">
        <f t="shared" si="3"/>
        <v>0</v>
      </c>
      <c r="I80" s="38"/>
      <c r="J80" s="348"/>
    </row>
    <row r="81" spans="1:10">
      <c r="A81" s="336">
        <v>76</v>
      </c>
      <c r="B81" s="220" t="s">
        <v>267</v>
      </c>
      <c r="C81" s="324" t="s">
        <v>404</v>
      </c>
      <c r="D81" s="130" t="s">
        <v>571</v>
      </c>
      <c r="E81" s="130" t="s">
        <v>787</v>
      </c>
      <c r="F81" s="197">
        <v>3</v>
      </c>
      <c r="G81" s="351"/>
      <c r="H81" s="337">
        <f t="shared" si="3"/>
        <v>0</v>
      </c>
      <c r="I81" s="197"/>
      <c r="J81" s="351"/>
    </row>
    <row r="82" spans="1:10">
      <c r="A82" s="336">
        <v>77</v>
      </c>
      <c r="B82" s="220" t="s">
        <v>275</v>
      </c>
      <c r="C82" s="220" t="s">
        <v>455</v>
      </c>
      <c r="D82" s="130" t="s">
        <v>521</v>
      </c>
      <c r="E82" s="130" t="s">
        <v>457</v>
      </c>
      <c r="F82" s="197">
        <v>3</v>
      </c>
      <c r="G82" s="197"/>
      <c r="H82" s="337">
        <f t="shared" si="3"/>
        <v>0</v>
      </c>
      <c r="I82" s="38"/>
      <c r="J82" s="348"/>
    </row>
    <row r="83" spans="1:10" ht="25.5">
      <c r="A83" s="336">
        <v>78</v>
      </c>
      <c r="B83" s="296" t="s">
        <v>1695</v>
      </c>
      <c r="C83" s="324" t="s">
        <v>335</v>
      </c>
      <c r="D83" s="130" t="s">
        <v>1696</v>
      </c>
      <c r="E83" s="130" t="s">
        <v>459</v>
      </c>
      <c r="F83" s="162">
        <v>4</v>
      </c>
      <c r="G83" s="197"/>
      <c r="H83" s="337">
        <f t="shared" si="3"/>
        <v>0</v>
      </c>
      <c r="I83" s="349"/>
      <c r="J83" s="197"/>
    </row>
    <row r="84" spans="1:10" ht="25.5">
      <c r="A84" s="336">
        <v>79</v>
      </c>
      <c r="B84" s="296" t="s">
        <v>1695</v>
      </c>
      <c r="C84" s="324" t="s">
        <v>335</v>
      </c>
      <c r="D84" s="130" t="s">
        <v>1697</v>
      </c>
      <c r="E84" s="130" t="s">
        <v>459</v>
      </c>
      <c r="F84" s="162">
        <v>4</v>
      </c>
      <c r="G84" s="197"/>
      <c r="H84" s="337">
        <f t="shared" si="3"/>
        <v>0</v>
      </c>
      <c r="I84" s="349"/>
      <c r="J84" s="197"/>
    </row>
    <row r="85" spans="1:10" ht="25.5">
      <c r="A85" s="336">
        <v>80</v>
      </c>
      <c r="B85" s="296" t="s">
        <v>1695</v>
      </c>
      <c r="C85" s="324" t="s">
        <v>335</v>
      </c>
      <c r="D85" s="130" t="s">
        <v>1698</v>
      </c>
      <c r="E85" s="130" t="s">
        <v>460</v>
      </c>
      <c r="F85" s="162">
        <v>4</v>
      </c>
      <c r="G85" s="197"/>
      <c r="H85" s="337">
        <f t="shared" si="3"/>
        <v>0</v>
      </c>
      <c r="I85" s="349"/>
      <c r="J85" s="197"/>
    </row>
    <row r="86" spans="1:10">
      <c r="A86" s="336">
        <v>81</v>
      </c>
      <c r="B86" s="365" t="s">
        <v>1567</v>
      </c>
      <c r="C86" s="366" t="s">
        <v>806</v>
      </c>
      <c r="D86" s="367"/>
      <c r="E86" s="367" t="s">
        <v>807</v>
      </c>
      <c r="F86" s="197">
        <v>60</v>
      </c>
      <c r="G86" s="197"/>
      <c r="H86" s="337">
        <f t="shared" si="3"/>
        <v>0</v>
      </c>
      <c r="I86" s="38"/>
      <c r="J86" s="348"/>
    </row>
    <row r="87" spans="1:10">
      <c r="A87" s="336">
        <v>82</v>
      </c>
      <c r="B87" s="220" t="s">
        <v>284</v>
      </c>
      <c r="C87" s="324" t="s">
        <v>535</v>
      </c>
      <c r="D87" s="130" t="s">
        <v>515</v>
      </c>
      <c r="E87" s="130" t="s">
        <v>808</v>
      </c>
      <c r="F87" s="197">
        <v>40</v>
      </c>
      <c r="G87" s="351"/>
      <c r="H87" s="337">
        <f t="shared" si="3"/>
        <v>0</v>
      </c>
      <c r="I87" s="38"/>
      <c r="J87" s="348"/>
    </row>
    <row r="88" spans="1:10" ht="25.5">
      <c r="A88" s="336">
        <v>83</v>
      </c>
      <c r="B88" s="173" t="s">
        <v>1497</v>
      </c>
      <c r="C88" s="220" t="s">
        <v>1498</v>
      </c>
      <c r="D88" s="130" t="s">
        <v>795</v>
      </c>
      <c r="E88" s="130" t="s">
        <v>451</v>
      </c>
      <c r="F88" s="197">
        <v>10</v>
      </c>
      <c r="G88" s="197"/>
      <c r="H88" s="337">
        <f t="shared" si="3"/>
        <v>0</v>
      </c>
      <c r="I88" s="38"/>
      <c r="J88" s="348"/>
    </row>
    <row r="89" spans="1:10">
      <c r="A89" s="336">
        <v>84</v>
      </c>
      <c r="B89" s="173" t="s">
        <v>951</v>
      </c>
      <c r="C89" s="173" t="s">
        <v>325</v>
      </c>
      <c r="D89" s="162" t="s">
        <v>698</v>
      </c>
      <c r="E89" s="162" t="s">
        <v>327</v>
      </c>
      <c r="F89" s="336">
        <v>2</v>
      </c>
      <c r="G89" s="197"/>
      <c r="H89" s="337">
        <f t="shared" si="3"/>
        <v>0</v>
      </c>
      <c r="I89" s="197"/>
      <c r="J89" s="348"/>
    </row>
    <row r="90" spans="1:10">
      <c r="A90" s="336">
        <v>85</v>
      </c>
      <c r="B90" s="173" t="s">
        <v>951</v>
      </c>
      <c r="C90" s="173" t="s">
        <v>325</v>
      </c>
      <c r="D90" s="162" t="s">
        <v>934</v>
      </c>
      <c r="E90" s="162" t="s">
        <v>331</v>
      </c>
      <c r="F90" s="336">
        <v>2</v>
      </c>
      <c r="G90" s="197"/>
      <c r="H90" s="337">
        <f t="shared" si="3"/>
        <v>0</v>
      </c>
      <c r="I90" s="197"/>
      <c r="J90" s="348"/>
    </row>
    <row r="91" spans="1:10" ht="25.5">
      <c r="A91" s="336">
        <v>86</v>
      </c>
      <c r="B91" s="220" t="s">
        <v>287</v>
      </c>
      <c r="C91" s="324" t="s">
        <v>347</v>
      </c>
      <c r="D91" s="130" t="s">
        <v>809</v>
      </c>
      <c r="E91" s="130" t="s">
        <v>588</v>
      </c>
      <c r="F91" s="197">
        <v>3</v>
      </c>
      <c r="G91" s="351"/>
      <c r="H91" s="337">
        <f t="shared" si="3"/>
        <v>0</v>
      </c>
      <c r="I91" s="197"/>
      <c r="J91" s="351"/>
    </row>
    <row r="92" spans="1:10" ht="25.5">
      <c r="A92" s="336">
        <v>87</v>
      </c>
      <c r="B92" s="163" t="s">
        <v>293</v>
      </c>
      <c r="C92" s="324" t="s">
        <v>816</v>
      </c>
      <c r="D92" s="130" t="s">
        <v>817</v>
      </c>
      <c r="E92" s="130" t="s">
        <v>818</v>
      </c>
      <c r="F92" s="162">
        <v>1</v>
      </c>
      <c r="G92" s="351"/>
      <c r="H92" s="337">
        <f t="shared" si="3"/>
        <v>0</v>
      </c>
      <c r="I92" s="197"/>
      <c r="J92" s="351"/>
    </row>
    <row r="93" spans="1:10" ht="25.5">
      <c r="A93" s="336">
        <v>88</v>
      </c>
      <c r="B93" s="220" t="s">
        <v>299</v>
      </c>
      <c r="C93" s="174" t="s">
        <v>1496</v>
      </c>
      <c r="D93" s="130" t="s">
        <v>349</v>
      </c>
      <c r="E93" s="130" t="s">
        <v>542</v>
      </c>
      <c r="F93" s="197">
        <v>5</v>
      </c>
      <c r="G93" s="337"/>
      <c r="H93" s="337">
        <f t="shared" si="3"/>
        <v>0</v>
      </c>
      <c r="I93" s="197"/>
      <c r="J93" s="351"/>
    </row>
    <row r="94" spans="1:10" ht="25.5">
      <c r="A94" s="336">
        <v>89</v>
      </c>
      <c r="B94" s="220" t="s">
        <v>299</v>
      </c>
      <c r="C94" s="103" t="s">
        <v>824</v>
      </c>
      <c r="D94" s="130" t="s">
        <v>359</v>
      </c>
      <c r="E94" s="130" t="s">
        <v>350</v>
      </c>
      <c r="F94" s="162">
        <v>8.8000000000000007</v>
      </c>
      <c r="G94" s="197"/>
      <c r="H94" s="337">
        <f t="shared" si="3"/>
        <v>0</v>
      </c>
      <c r="I94" s="349"/>
      <c r="J94" s="197"/>
    </row>
    <row r="95" spans="1:10">
      <c r="A95" s="336">
        <v>90</v>
      </c>
      <c r="B95" s="220" t="s">
        <v>300</v>
      </c>
      <c r="C95" s="350" t="s">
        <v>325</v>
      </c>
      <c r="D95" s="130" t="s">
        <v>353</v>
      </c>
      <c r="E95" s="130" t="s">
        <v>350</v>
      </c>
      <c r="F95" s="197">
        <v>25</v>
      </c>
      <c r="G95" s="351"/>
      <c r="H95" s="337">
        <f t="shared" si="3"/>
        <v>0</v>
      </c>
      <c r="I95" s="197"/>
      <c r="J95" s="197"/>
    </row>
    <row r="96" spans="1:10">
      <c r="A96" s="336">
        <v>91</v>
      </c>
      <c r="B96" s="163" t="s">
        <v>1277</v>
      </c>
      <c r="C96" s="220" t="s">
        <v>461</v>
      </c>
      <c r="D96" s="130" t="s">
        <v>1278</v>
      </c>
      <c r="E96" s="164" t="s">
        <v>483</v>
      </c>
      <c r="F96" s="197">
        <v>60</v>
      </c>
      <c r="G96" s="197"/>
      <c r="H96" s="337">
        <f t="shared" si="3"/>
        <v>0</v>
      </c>
      <c r="I96" s="197"/>
      <c r="J96" s="351"/>
    </row>
    <row r="97" spans="1:10">
      <c r="A97" s="336">
        <v>92</v>
      </c>
      <c r="B97" s="220" t="s">
        <v>1277</v>
      </c>
      <c r="C97" s="163" t="s">
        <v>335</v>
      </c>
      <c r="D97" s="130" t="s">
        <v>1278</v>
      </c>
      <c r="E97" s="130" t="s">
        <v>350</v>
      </c>
      <c r="F97" s="197">
        <v>8</v>
      </c>
      <c r="G97" s="197"/>
      <c r="H97" s="337">
        <f t="shared" si="3"/>
        <v>0</v>
      </c>
      <c r="I97" s="349"/>
      <c r="J97" s="351"/>
    </row>
    <row r="98" spans="1:10" ht="25.5">
      <c r="A98" s="336">
        <v>93</v>
      </c>
      <c r="B98" s="220" t="s">
        <v>1682</v>
      </c>
      <c r="C98" s="220" t="s">
        <v>1498</v>
      </c>
      <c r="D98" s="130" t="s">
        <v>1683</v>
      </c>
      <c r="E98" s="130" t="s">
        <v>588</v>
      </c>
      <c r="F98" s="162">
        <v>50</v>
      </c>
      <c r="G98" s="197"/>
      <c r="H98" s="337">
        <f t="shared" si="3"/>
        <v>0</v>
      </c>
      <c r="I98" s="349"/>
      <c r="J98" s="197"/>
    </row>
    <row r="99" spans="1:10">
      <c r="A99" s="336">
        <v>94</v>
      </c>
      <c r="B99" s="220" t="s">
        <v>1341</v>
      </c>
      <c r="C99" s="220" t="s">
        <v>417</v>
      </c>
      <c r="D99" s="130" t="s">
        <v>831</v>
      </c>
      <c r="E99" s="130" t="s">
        <v>558</v>
      </c>
      <c r="F99" s="197">
        <v>40</v>
      </c>
      <c r="G99" s="197"/>
      <c r="H99" s="337">
        <f t="shared" si="3"/>
        <v>0</v>
      </c>
      <c r="I99" s="197"/>
      <c r="J99" s="351"/>
    </row>
    <row r="100" spans="1:10">
      <c r="A100" s="336">
        <v>95</v>
      </c>
      <c r="B100" s="174" t="s">
        <v>1287</v>
      </c>
      <c r="C100" s="174" t="s">
        <v>325</v>
      </c>
      <c r="D100" s="162" t="s">
        <v>439</v>
      </c>
      <c r="E100" s="165" t="s">
        <v>362</v>
      </c>
      <c r="F100" s="197">
        <v>2</v>
      </c>
      <c r="G100" s="197"/>
      <c r="H100" s="337">
        <f t="shared" si="3"/>
        <v>0</v>
      </c>
      <c r="I100" s="38"/>
      <c r="J100" s="348"/>
    </row>
    <row r="101" spans="1:10">
      <c r="A101" s="336">
        <v>96</v>
      </c>
      <c r="B101" s="220" t="s">
        <v>313</v>
      </c>
      <c r="C101" s="324" t="s">
        <v>639</v>
      </c>
      <c r="D101" s="130"/>
      <c r="E101" s="130" t="s">
        <v>638</v>
      </c>
      <c r="F101" s="197">
        <v>2</v>
      </c>
      <c r="G101" s="351"/>
      <c r="H101" s="337">
        <f t="shared" si="3"/>
        <v>0</v>
      </c>
      <c r="I101" s="349"/>
      <c r="J101" s="351"/>
    </row>
    <row r="102" spans="1:10">
      <c r="A102" s="336">
        <v>97</v>
      </c>
      <c r="B102" s="220" t="s">
        <v>1499</v>
      </c>
      <c r="C102" s="220" t="s">
        <v>335</v>
      </c>
      <c r="D102" s="130" t="s">
        <v>1500</v>
      </c>
      <c r="E102" s="130" t="s">
        <v>460</v>
      </c>
      <c r="F102" s="197">
        <v>4</v>
      </c>
      <c r="G102" s="197"/>
      <c r="H102" s="337">
        <f t="shared" si="3"/>
        <v>0</v>
      </c>
      <c r="I102" s="349"/>
      <c r="J102" s="351"/>
    </row>
    <row r="103" spans="1:10">
      <c r="A103" s="336">
        <v>98</v>
      </c>
      <c r="B103" s="220" t="s">
        <v>1499</v>
      </c>
      <c r="C103" s="220" t="s">
        <v>335</v>
      </c>
      <c r="D103" s="130" t="s">
        <v>1256</v>
      </c>
      <c r="E103" s="130" t="s">
        <v>460</v>
      </c>
      <c r="F103" s="336">
        <v>4</v>
      </c>
      <c r="G103" s="197"/>
      <c r="H103" s="337">
        <f t="shared" si="3"/>
        <v>0</v>
      </c>
      <c r="I103" s="349"/>
      <c r="J103" s="348"/>
    </row>
    <row r="104" spans="1:10">
      <c r="A104" s="16"/>
      <c r="B104" s="17"/>
      <c r="C104" s="17"/>
      <c r="D104" s="18"/>
      <c r="E104" s="18"/>
      <c r="F104" s="16"/>
      <c r="G104" s="26" t="s">
        <v>845</v>
      </c>
      <c r="H104" s="371">
        <f>SUM(H6:H103)</f>
        <v>0</v>
      </c>
    </row>
    <row r="105" spans="1:10" ht="33.75" customHeight="1">
      <c r="A105" s="379" t="s">
        <v>1712</v>
      </c>
      <c r="B105" s="379"/>
      <c r="C105" s="379"/>
      <c r="D105" s="379"/>
      <c r="E105" s="379"/>
      <c r="F105" s="379"/>
      <c r="G105" s="379"/>
      <c r="H105" s="379"/>
      <c r="I105" s="379"/>
    </row>
    <row r="106" spans="1:10">
      <c r="A106" s="10" t="s">
        <v>1711</v>
      </c>
    </row>
    <row r="107" spans="1:10" ht="13.5" thickBot="1">
      <c r="B107" s="368"/>
    </row>
    <row r="108" spans="1:10">
      <c r="A108" s="369"/>
      <c r="B108" s="163"/>
      <c r="C108" s="350"/>
      <c r="D108" s="164"/>
      <c r="E108" s="164"/>
      <c r="F108" s="370"/>
      <c r="G108" s="221"/>
      <c r="H108" s="352"/>
      <c r="I108" s="221"/>
      <c r="J108" s="221"/>
    </row>
    <row r="109" spans="1:10">
      <c r="A109" s="369"/>
      <c r="B109" s="163"/>
      <c r="C109" s="350"/>
      <c r="D109" s="164"/>
      <c r="E109" s="164"/>
      <c r="F109" s="370"/>
      <c r="G109" s="221"/>
      <c r="H109" s="352"/>
      <c r="I109" s="221"/>
      <c r="J109" s="221"/>
    </row>
    <row r="110" spans="1:10">
      <c r="A110" s="369"/>
      <c r="B110" s="163"/>
      <c r="C110" s="350"/>
      <c r="D110" s="164"/>
      <c r="E110" s="164"/>
      <c r="F110" s="370"/>
      <c r="G110" s="221"/>
      <c r="H110" s="352"/>
      <c r="I110" s="221"/>
      <c r="J110" s="221"/>
    </row>
    <row r="111" spans="1:10">
      <c r="A111" s="369"/>
      <c r="B111" s="163"/>
      <c r="C111" s="350"/>
      <c r="D111" s="164"/>
      <c r="E111" s="164"/>
      <c r="F111" s="370"/>
      <c r="G111" s="221"/>
      <c r="H111" s="352"/>
      <c r="I111" s="221"/>
      <c r="J111" s="221"/>
    </row>
    <row r="112" spans="1:10">
      <c r="A112" s="257"/>
      <c r="B112" s="257"/>
      <c r="C112" s="257"/>
      <c r="D112" s="257"/>
      <c r="E112" s="257"/>
      <c r="F112" s="257"/>
      <c r="G112" s="27"/>
      <c r="H112" s="27"/>
      <c r="I112" s="257"/>
      <c r="J112" s="257"/>
    </row>
    <row r="113" spans="1:10">
      <c r="A113" s="372"/>
      <c r="B113" s="347"/>
      <c r="C113" s="347"/>
      <c r="D113" s="372"/>
      <c r="E113" s="370"/>
      <c r="F113" s="370"/>
      <c r="G113" s="370"/>
      <c r="H113" s="27"/>
      <c r="I113" s="257"/>
      <c r="J113" s="257"/>
    </row>
    <row r="114" spans="1:10">
      <c r="A114" s="372"/>
      <c r="B114" s="347"/>
      <c r="C114" s="347"/>
      <c r="D114" s="372"/>
      <c r="E114" s="370"/>
      <c r="F114" s="370"/>
      <c r="G114" s="370"/>
      <c r="H114" s="27"/>
      <c r="I114" s="257"/>
      <c r="J114" s="257"/>
    </row>
    <row r="115" spans="1:10">
      <c r="A115" s="372"/>
      <c r="B115" s="347"/>
      <c r="C115" s="347"/>
      <c r="D115" s="372"/>
      <c r="E115" s="370"/>
      <c r="F115" s="370"/>
      <c r="G115" s="370"/>
      <c r="H115" s="27"/>
      <c r="I115" s="257"/>
      <c r="J115" s="257"/>
    </row>
    <row r="116" spans="1:10">
      <c r="A116" s="372"/>
      <c r="B116" s="347"/>
      <c r="C116" s="347"/>
      <c r="D116" s="372"/>
      <c r="E116" s="370"/>
      <c r="F116" s="370"/>
      <c r="G116" s="370"/>
      <c r="H116" s="27"/>
      <c r="I116" s="257"/>
      <c r="J116" s="257"/>
    </row>
    <row r="117" spans="1:10">
      <c r="A117" s="372"/>
      <c r="B117" s="347"/>
      <c r="C117" s="347"/>
      <c r="D117" s="372"/>
      <c r="E117" s="370"/>
      <c r="F117" s="370"/>
      <c r="G117" s="370"/>
      <c r="H117" s="27"/>
      <c r="I117" s="257"/>
      <c r="J117" s="257"/>
    </row>
    <row r="118" spans="1:10">
      <c r="A118" s="372"/>
      <c r="B118" s="347"/>
      <c r="C118" s="347"/>
      <c r="D118" s="372"/>
      <c r="E118" s="370"/>
      <c r="F118" s="370"/>
      <c r="G118" s="370"/>
      <c r="H118" s="27"/>
      <c r="I118" s="257"/>
      <c r="J118" s="257"/>
    </row>
    <row r="119" spans="1:10">
      <c r="A119" s="372"/>
      <c r="B119" s="347"/>
      <c r="C119" s="347"/>
      <c r="D119" s="372"/>
      <c r="E119" s="370"/>
      <c r="F119" s="370"/>
      <c r="G119" s="370"/>
      <c r="H119" s="27"/>
      <c r="I119" s="257"/>
      <c r="J119" s="257"/>
    </row>
    <row r="120" spans="1:10">
      <c r="A120" s="372"/>
      <c r="B120" s="347"/>
      <c r="C120" s="347"/>
      <c r="D120" s="372"/>
      <c r="E120" s="370"/>
      <c r="F120" s="370"/>
      <c r="G120" s="370"/>
      <c r="H120" s="27"/>
      <c r="I120" s="257"/>
      <c r="J120" s="257"/>
    </row>
    <row r="121" spans="1:10">
      <c r="A121" s="372"/>
      <c r="B121" s="347"/>
      <c r="C121" s="347"/>
      <c r="D121" s="372"/>
      <c r="E121" s="370"/>
      <c r="F121" s="370"/>
      <c r="G121" s="370"/>
      <c r="H121" s="27"/>
      <c r="I121" s="257"/>
      <c r="J121" s="257"/>
    </row>
    <row r="122" spans="1:10">
      <c r="A122" s="372"/>
      <c r="B122" s="347"/>
      <c r="C122" s="347"/>
      <c r="D122" s="372"/>
      <c r="E122" s="370"/>
      <c r="F122" s="370"/>
      <c r="G122" s="370"/>
      <c r="H122" s="27"/>
      <c r="I122" s="257"/>
      <c r="J122" s="257"/>
    </row>
    <row r="123" spans="1:10">
      <c r="A123" s="372"/>
      <c r="B123" s="347"/>
      <c r="C123" s="347"/>
      <c r="D123" s="372"/>
      <c r="E123" s="370"/>
      <c r="F123" s="370"/>
      <c r="G123" s="370"/>
      <c r="H123" s="27"/>
      <c r="I123" s="257"/>
      <c r="J123" s="257"/>
    </row>
    <row r="124" spans="1:10">
      <c r="A124" s="372"/>
      <c r="B124" s="347"/>
      <c r="C124" s="347"/>
      <c r="D124" s="372"/>
      <c r="E124" s="370"/>
      <c r="F124" s="370"/>
      <c r="G124" s="370"/>
      <c r="H124" s="27"/>
      <c r="I124" s="257"/>
      <c r="J124" s="257"/>
    </row>
    <row r="125" spans="1:10">
      <c r="A125" s="372"/>
      <c r="B125" s="347"/>
      <c r="C125" s="347"/>
      <c r="D125" s="372"/>
      <c r="E125" s="370"/>
      <c r="F125" s="370"/>
      <c r="G125" s="370"/>
      <c r="H125" s="27"/>
      <c r="I125" s="257"/>
      <c r="J125" s="257"/>
    </row>
    <row r="126" spans="1:10">
      <c r="A126" s="372"/>
      <c r="B126" s="347"/>
      <c r="C126" s="347"/>
      <c r="D126" s="372"/>
      <c r="E126" s="370"/>
      <c r="F126" s="370"/>
      <c r="G126" s="370"/>
      <c r="H126" s="27"/>
      <c r="I126" s="257"/>
      <c r="J126" s="257"/>
    </row>
    <row r="127" spans="1:10">
      <c r="A127" s="372"/>
      <c r="B127" s="347"/>
      <c r="C127" s="347"/>
      <c r="D127" s="372"/>
      <c r="E127" s="370"/>
      <c r="F127" s="370"/>
      <c r="G127" s="370"/>
      <c r="H127" s="27"/>
      <c r="I127" s="257"/>
      <c r="J127" s="257"/>
    </row>
    <row r="128" spans="1:10">
      <c r="A128" s="372"/>
      <c r="B128" s="347"/>
      <c r="C128" s="347"/>
      <c r="D128" s="372"/>
      <c r="E128" s="370"/>
      <c r="F128" s="370"/>
      <c r="G128" s="370"/>
      <c r="H128" s="27"/>
      <c r="I128" s="257"/>
      <c r="J128" s="257"/>
    </row>
    <row r="129" spans="1:10">
      <c r="A129" s="372"/>
      <c r="B129" s="347"/>
      <c r="C129" s="347"/>
      <c r="D129" s="372"/>
      <c r="E129" s="370"/>
      <c r="F129" s="370"/>
      <c r="G129" s="370"/>
      <c r="H129" s="27"/>
      <c r="I129" s="257"/>
      <c r="J129" s="257"/>
    </row>
    <row r="130" spans="1:10">
      <c r="A130" s="372"/>
      <c r="B130" s="347"/>
      <c r="C130" s="347"/>
      <c r="D130" s="372"/>
      <c r="E130" s="370"/>
      <c r="F130" s="370"/>
      <c r="G130" s="370"/>
      <c r="H130" s="27"/>
      <c r="I130" s="257"/>
      <c r="J130" s="257"/>
    </row>
    <row r="131" spans="1:10">
      <c r="A131" s="372"/>
      <c r="B131" s="347"/>
      <c r="C131" s="347"/>
      <c r="D131" s="372"/>
      <c r="E131" s="370"/>
      <c r="F131" s="370"/>
      <c r="G131" s="370"/>
      <c r="H131" s="27"/>
      <c r="I131" s="257"/>
      <c r="J131" s="257"/>
    </row>
    <row r="132" spans="1:10">
      <c r="A132" s="372"/>
      <c r="B132" s="347"/>
      <c r="C132" s="347"/>
      <c r="D132" s="372"/>
      <c r="E132" s="370"/>
      <c r="F132" s="370"/>
      <c r="G132" s="370"/>
      <c r="H132" s="27"/>
      <c r="I132" s="257"/>
      <c r="J132" s="257"/>
    </row>
    <row r="133" spans="1:10">
      <c r="A133" s="372"/>
      <c r="B133" s="347"/>
      <c r="C133" s="347"/>
      <c r="D133" s="372"/>
      <c r="E133" s="370"/>
      <c r="F133" s="370"/>
      <c r="G133" s="370"/>
      <c r="H133" s="27"/>
      <c r="I133" s="257"/>
      <c r="J133" s="257"/>
    </row>
    <row r="134" spans="1:10">
      <c r="A134" s="372"/>
      <c r="B134" s="347"/>
      <c r="C134" s="347"/>
      <c r="D134" s="372"/>
      <c r="E134" s="370"/>
      <c r="F134" s="370"/>
      <c r="G134" s="370"/>
      <c r="H134" s="27"/>
      <c r="I134" s="257"/>
      <c r="J134" s="257"/>
    </row>
    <row r="135" spans="1:10">
      <c r="A135" s="372"/>
      <c r="B135" s="347"/>
      <c r="C135" s="347"/>
      <c r="D135" s="372"/>
      <c r="E135" s="370"/>
      <c r="F135" s="370"/>
      <c r="G135" s="370"/>
      <c r="H135" s="27"/>
      <c r="I135" s="257"/>
      <c r="J135" s="257"/>
    </row>
    <row r="136" spans="1:10">
      <c r="A136" s="372"/>
      <c r="B136" s="347"/>
      <c r="C136" s="347"/>
      <c r="D136" s="372"/>
      <c r="E136" s="370"/>
      <c r="F136" s="370"/>
      <c r="G136" s="370"/>
      <c r="H136" s="27"/>
      <c r="I136" s="257"/>
      <c r="J136" s="257"/>
    </row>
    <row r="137" spans="1:10">
      <c r="A137" s="372"/>
      <c r="B137" s="347"/>
      <c r="C137" s="347"/>
      <c r="D137" s="372"/>
      <c r="E137" s="370"/>
      <c r="F137" s="370"/>
      <c r="G137" s="370"/>
      <c r="H137" s="27"/>
      <c r="I137" s="257"/>
      <c r="J137" s="257"/>
    </row>
    <row r="138" spans="1:10">
      <c r="A138" s="372"/>
      <c r="B138" s="347"/>
      <c r="C138" s="347"/>
      <c r="D138" s="372"/>
      <c r="E138" s="370"/>
      <c r="F138" s="370"/>
      <c r="G138" s="370"/>
      <c r="H138" s="27"/>
      <c r="I138" s="257"/>
      <c r="J138" s="257"/>
    </row>
    <row r="139" spans="1:10">
      <c r="A139" s="372"/>
      <c r="B139" s="347"/>
      <c r="C139" s="347"/>
      <c r="D139" s="372"/>
      <c r="E139" s="370"/>
      <c r="F139" s="370"/>
      <c r="G139" s="370"/>
      <c r="H139" s="27"/>
      <c r="I139" s="257"/>
      <c r="J139" s="257"/>
    </row>
    <row r="140" spans="1:10">
      <c r="A140" s="372"/>
      <c r="B140" s="347"/>
      <c r="C140" s="347"/>
      <c r="D140" s="372"/>
      <c r="E140" s="370"/>
      <c r="F140" s="370"/>
      <c r="G140" s="370"/>
      <c r="H140" s="27"/>
      <c r="I140" s="257"/>
      <c r="J140" s="257"/>
    </row>
    <row r="141" spans="1:10">
      <c r="A141" s="372"/>
      <c r="B141" s="347"/>
      <c r="C141" s="347"/>
      <c r="D141" s="372"/>
      <c r="E141" s="370"/>
      <c r="F141" s="370"/>
      <c r="G141" s="370"/>
      <c r="H141" s="27"/>
      <c r="I141" s="257"/>
      <c r="J141" s="257"/>
    </row>
    <row r="142" spans="1:10">
      <c r="A142" s="372"/>
      <c r="B142" s="347"/>
      <c r="C142" s="347"/>
      <c r="D142" s="372"/>
      <c r="E142" s="370"/>
      <c r="F142" s="370"/>
      <c r="G142" s="370"/>
      <c r="H142" s="27"/>
      <c r="I142" s="257"/>
      <c r="J142" s="257"/>
    </row>
    <row r="143" spans="1:10">
      <c r="A143" s="372"/>
      <c r="B143" s="347"/>
      <c r="C143" s="347"/>
      <c r="D143" s="372"/>
      <c r="E143" s="370"/>
      <c r="F143" s="370"/>
      <c r="G143" s="370"/>
      <c r="H143" s="27"/>
      <c r="I143" s="257"/>
      <c r="J143" s="257"/>
    </row>
    <row r="144" spans="1:10">
      <c r="A144" s="372"/>
      <c r="B144" s="347"/>
      <c r="C144" s="347"/>
      <c r="D144" s="372"/>
      <c r="E144" s="370"/>
      <c r="F144" s="370"/>
      <c r="G144" s="370"/>
      <c r="H144" s="27"/>
      <c r="I144" s="257"/>
      <c r="J144" s="257"/>
    </row>
    <row r="145" spans="1:10">
      <c r="A145" s="372"/>
      <c r="B145" s="347"/>
      <c r="C145" s="347"/>
      <c r="D145" s="372"/>
      <c r="E145" s="370"/>
      <c r="F145" s="370"/>
      <c r="G145" s="370"/>
      <c r="H145" s="27"/>
      <c r="I145" s="257"/>
      <c r="J145" s="257"/>
    </row>
    <row r="146" spans="1:10">
      <c r="A146" s="372"/>
      <c r="B146" s="347"/>
      <c r="C146" s="347"/>
      <c r="D146" s="372"/>
      <c r="E146" s="370"/>
      <c r="F146" s="370"/>
      <c r="G146" s="370"/>
      <c r="H146" s="27"/>
      <c r="I146" s="257"/>
      <c r="J146" s="257"/>
    </row>
    <row r="147" spans="1:10">
      <c r="A147" s="372"/>
      <c r="B147" s="347"/>
      <c r="C147" s="347"/>
      <c r="D147" s="372"/>
      <c r="E147" s="370"/>
      <c r="F147" s="370"/>
      <c r="G147" s="370"/>
      <c r="H147" s="27"/>
      <c r="I147" s="257"/>
      <c r="J147" s="257"/>
    </row>
    <row r="148" spans="1:10">
      <c r="A148" s="372"/>
      <c r="B148" s="163"/>
      <c r="C148" s="347"/>
      <c r="D148" s="372"/>
      <c r="E148" s="370"/>
      <c r="F148" s="370"/>
      <c r="G148" s="370"/>
      <c r="H148" s="27"/>
      <c r="I148" s="257"/>
      <c r="J148" s="257"/>
    </row>
    <row r="149" spans="1:10">
      <c r="A149" s="372"/>
      <c r="B149" s="347"/>
      <c r="C149" s="347"/>
      <c r="D149" s="372"/>
      <c r="E149" s="370"/>
      <c r="F149" s="370"/>
      <c r="G149" s="370"/>
      <c r="H149" s="27"/>
      <c r="I149" s="257"/>
      <c r="J149" s="257"/>
    </row>
    <row r="150" spans="1:10">
      <c r="A150" s="372"/>
      <c r="B150" s="163"/>
      <c r="C150" s="347"/>
      <c r="D150" s="372"/>
      <c r="E150" s="370"/>
      <c r="F150" s="370"/>
      <c r="G150" s="370"/>
      <c r="H150" s="27"/>
      <c r="I150" s="257"/>
      <c r="J150" s="257"/>
    </row>
    <row r="151" spans="1:10">
      <c r="A151" s="372"/>
      <c r="B151" s="347"/>
      <c r="C151" s="347"/>
      <c r="D151" s="372"/>
      <c r="E151" s="370"/>
      <c r="F151" s="370"/>
      <c r="G151" s="370"/>
      <c r="H151" s="27"/>
      <c r="I151" s="257"/>
      <c r="J151" s="257"/>
    </row>
    <row r="152" spans="1:10">
      <c r="A152" s="372"/>
      <c r="B152" s="347"/>
      <c r="C152" s="347"/>
      <c r="D152" s="372"/>
      <c r="E152" s="370"/>
      <c r="F152" s="370"/>
      <c r="G152" s="370"/>
      <c r="H152" s="27"/>
      <c r="I152" s="257"/>
      <c r="J152" s="257"/>
    </row>
    <row r="153" spans="1:10">
      <c r="A153" s="372"/>
      <c r="B153" s="166"/>
      <c r="C153" s="347"/>
      <c r="D153" s="372"/>
      <c r="E153" s="370"/>
      <c r="F153" s="370"/>
      <c r="G153" s="370"/>
      <c r="H153" s="27"/>
      <c r="I153" s="257"/>
      <c r="J153" s="257"/>
    </row>
    <row r="154" spans="1:10">
      <c r="A154" s="372"/>
      <c r="B154" s="347"/>
      <c r="C154" s="347"/>
      <c r="D154" s="372"/>
      <c r="E154" s="370"/>
      <c r="F154" s="370"/>
      <c r="G154" s="370"/>
      <c r="H154" s="27"/>
      <c r="I154" s="257"/>
      <c r="J154" s="257"/>
    </row>
    <row r="155" spans="1:10">
      <c r="A155" s="372"/>
      <c r="B155" s="347"/>
      <c r="C155" s="347"/>
      <c r="D155" s="372"/>
      <c r="E155" s="370"/>
      <c r="F155" s="370"/>
      <c r="G155" s="370"/>
      <c r="H155" s="27"/>
      <c r="I155" s="257"/>
      <c r="J155" s="257"/>
    </row>
    <row r="156" spans="1:10">
      <c r="A156" s="372"/>
      <c r="B156" s="347"/>
      <c r="C156" s="347"/>
      <c r="D156" s="372"/>
      <c r="E156" s="370"/>
      <c r="F156" s="370"/>
      <c r="G156" s="370"/>
      <c r="H156" s="27"/>
      <c r="I156" s="257"/>
      <c r="J156" s="257"/>
    </row>
    <row r="157" spans="1:10">
      <c r="A157" s="372"/>
      <c r="B157" s="347"/>
      <c r="C157" s="347"/>
      <c r="D157" s="372"/>
      <c r="E157" s="370"/>
      <c r="F157" s="370"/>
      <c r="G157" s="370"/>
      <c r="H157" s="27"/>
      <c r="I157" s="257"/>
      <c r="J157" s="257"/>
    </row>
    <row r="158" spans="1:10">
      <c r="A158" s="372"/>
      <c r="B158" s="347"/>
      <c r="C158" s="347"/>
      <c r="D158" s="372"/>
      <c r="E158" s="370"/>
      <c r="F158" s="370"/>
      <c r="G158" s="370"/>
      <c r="H158" s="27"/>
      <c r="I158" s="257"/>
      <c r="J158" s="257"/>
    </row>
    <row r="159" spans="1:10">
      <c r="A159" s="372"/>
      <c r="B159" s="347"/>
      <c r="C159" s="347"/>
      <c r="D159" s="372"/>
      <c r="E159" s="370"/>
      <c r="F159" s="370"/>
      <c r="G159" s="370"/>
      <c r="H159" s="27"/>
      <c r="I159" s="257"/>
      <c r="J159" s="257"/>
    </row>
    <row r="160" spans="1:10">
      <c r="A160" s="372"/>
      <c r="B160" s="347"/>
      <c r="C160" s="347"/>
      <c r="D160" s="372"/>
      <c r="E160" s="370"/>
      <c r="F160" s="370"/>
      <c r="G160" s="370"/>
      <c r="H160" s="27"/>
      <c r="I160" s="257"/>
      <c r="J160" s="257"/>
    </row>
    <row r="161" spans="1:10">
      <c r="A161" s="372"/>
      <c r="B161" s="347"/>
      <c r="C161" s="347"/>
      <c r="D161" s="372"/>
      <c r="E161" s="370"/>
      <c r="F161" s="370"/>
      <c r="G161" s="370"/>
      <c r="H161" s="27"/>
      <c r="I161" s="257"/>
      <c r="J161" s="257"/>
    </row>
    <row r="162" spans="1:10">
      <c r="A162" s="372"/>
      <c r="B162" s="347"/>
      <c r="C162" s="347"/>
      <c r="D162" s="372"/>
      <c r="E162" s="370"/>
      <c r="F162" s="370"/>
      <c r="G162" s="370"/>
      <c r="H162" s="27"/>
      <c r="I162" s="257"/>
      <c r="J162" s="257"/>
    </row>
    <row r="163" spans="1:10">
      <c r="A163" s="372"/>
      <c r="B163" s="347"/>
      <c r="C163" s="347"/>
      <c r="D163" s="372"/>
      <c r="E163" s="370"/>
      <c r="F163" s="370"/>
      <c r="G163" s="370"/>
      <c r="H163" s="27"/>
      <c r="I163" s="257"/>
      <c r="J163" s="257"/>
    </row>
    <row r="164" spans="1:10">
      <c r="A164" s="372"/>
      <c r="B164" s="347"/>
      <c r="C164" s="347"/>
      <c r="D164" s="372"/>
      <c r="E164" s="370"/>
      <c r="F164" s="370"/>
      <c r="G164" s="370"/>
      <c r="H164" s="27"/>
      <c r="I164" s="257"/>
      <c r="J164" s="257"/>
    </row>
    <row r="165" spans="1:10">
      <c r="A165" s="372"/>
      <c r="B165" s="347"/>
      <c r="C165" s="347"/>
      <c r="D165" s="372"/>
      <c r="E165" s="370"/>
      <c r="F165" s="370"/>
      <c r="G165" s="370"/>
      <c r="H165" s="27"/>
      <c r="I165" s="257"/>
      <c r="J165" s="257"/>
    </row>
    <row r="166" spans="1:10">
      <c r="A166" s="372"/>
      <c r="B166" s="347"/>
      <c r="C166" s="347"/>
      <c r="D166" s="372"/>
      <c r="E166" s="370"/>
      <c r="F166" s="370"/>
      <c r="G166" s="370"/>
      <c r="H166" s="27"/>
      <c r="I166" s="257"/>
      <c r="J166" s="257"/>
    </row>
    <row r="167" spans="1:10">
      <c r="A167" s="372"/>
      <c r="B167" s="347"/>
      <c r="C167" s="347"/>
      <c r="D167" s="372"/>
      <c r="E167" s="370"/>
      <c r="F167" s="370"/>
      <c r="G167" s="370"/>
      <c r="H167" s="27"/>
      <c r="I167" s="257"/>
      <c r="J167" s="257"/>
    </row>
    <row r="168" spans="1:10">
      <c r="A168" s="372"/>
      <c r="B168" s="347"/>
      <c r="C168" s="347"/>
      <c r="D168" s="372"/>
      <c r="E168" s="370"/>
      <c r="F168" s="370"/>
      <c r="G168" s="370"/>
      <c r="H168" s="27"/>
      <c r="I168" s="257"/>
      <c r="J168" s="257"/>
    </row>
    <row r="169" spans="1:10">
      <c r="A169" s="372"/>
      <c r="B169" s="347"/>
      <c r="C169" s="347"/>
      <c r="D169" s="372"/>
      <c r="E169" s="370"/>
      <c r="F169" s="370"/>
      <c r="G169" s="370"/>
      <c r="H169" s="27"/>
      <c r="I169" s="257"/>
      <c r="J169" s="257"/>
    </row>
    <row r="170" spans="1:10">
      <c r="A170" s="257"/>
      <c r="B170" s="347"/>
      <c r="C170" s="347"/>
      <c r="D170" s="372"/>
      <c r="E170" s="370"/>
      <c r="F170" s="370"/>
      <c r="G170" s="370"/>
      <c r="H170" s="27"/>
      <c r="I170" s="257"/>
      <c r="J170" s="257"/>
    </row>
    <row r="171" spans="1:10">
      <c r="A171" s="257"/>
      <c r="B171" s="257"/>
      <c r="C171" s="257"/>
      <c r="D171" s="257"/>
      <c r="E171" s="257"/>
      <c r="F171" s="257"/>
      <c r="G171" s="27"/>
      <c r="H171" s="27"/>
      <c r="I171" s="257"/>
      <c r="J171" s="257"/>
    </row>
    <row r="172" spans="1:10">
      <c r="A172" s="257"/>
      <c r="B172" s="257"/>
      <c r="C172" s="257"/>
      <c r="D172" s="257"/>
      <c r="E172" s="257"/>
      <c r="F172" s="257"/>
      <c r="G172" s="27"/>
      <c r="H172" s="27"/>
      <c r="I172" s="257"/>
      <c r="J172" s="257"/>
    </row>
    <row r="173" spans="1:10">
      <c r="A173" s="257"/>
      <c r="B173" s="257"/>
      <c r="C173" s="257"/>
      <c r="D173" s="257"/>
      <c r="E173" s="257"/>
      <c r="F173" s="257"/>
      <c r="G173" s="27"/>
      <c r="H173" s="27"/>
      <c r="I173" s="257"/>
      <c r="J173" s="257"/>
    </row>
    <row r="174" spans="1:10">
      <c r="A174" s="257"/>
      <c r="B174" s="257"/>
      <c r="C174" s="257"/>
      <c r="D174" s="257"/>
      <c r="E174" s="257"/>
      <c r="F174" s="257"/>
      <c r="G174" s="27"/>
      <c r="H174" s="27"/>
      <c r="I174" s="257"/>
      <c r="J174" s="257"/>
    </row>
    <row r="175" spans="1:10">
      <c r="A175" s="257"/>
      <c r="B175" s="257"/>
      <c r="C175" s="257"/>
      <c r="D175" s="257"/>
      <c r="E175" s="257"/>
      <c r="F175" s="257"/>
      <c r="G175" s="27"/>
      <c r="H175" s="27"/>
      <c r="I175" s="257"/>
      <c r="J175" s="257"/>
    </row>
    <row r="176" spans="1:10">
      <c r="A176" s="257"/>
      <c r="B176" s="347"/>
      <c r="C176" s="347"/>
      <c r="D176" s="372"/>
      <c r="E176" s="370"/>
      <c r="F176" s="370"/>
      <c r="G176" s="370"/>
      <c r="H176" s="27"/>
      <c r="I176" s="257"/>
      <c r="J176" s="257"/>
    </row>
    <row r="177" spans="1:10">
      <c r="A177" s="257"/>
      <c r="B177" s="347"/>
      <c r="C177" s="347"/>
      <c r="D177" s="372"/>
      <c r="E177" s="370"/>
      <c r="F177" s="370"/>
      <c r="G177" s="370"/>
      <c r="H177" s="27"/>
      <c r="I177" s="257"/>
      <c r="J177" s="257"/>
    </row>
    <row r="178" spans="1:10">
      <c r="A178" s="257"/>
      <c r="B178" s="347"/>
      <c r="C178" s="347"/>
      <c r="D178" s="372"/>
      <c r="E178" s="370"/>
      <c r="F178" s="370"/>
      <c r="G178" s="370"/>
      <c r="H178" s="27"/>
      <c r="I178" s="257"/>
      <c r="J178" s="257"/>
    </row>
    <row r="179" spans="1:10">
      <c r="A179" s="257"/>
      <c r="B179" s="257"/>
      <c r="C179" s="257"/>
      <c r="D179" s="257"/>
      <c r="E179" s="257"/>
      <c r="F179" s="257"/>
      <c r="G179" s="27"/>
      <c r="H179" s="27"/>
      <c r="I179" s="257"/>
      <c r="J179" s="257"/>
    </row>
    <row r="180" spans="1:10">
      <c r="A180" s="257"/>
      <c r="B180" s="257"/>
      <c r="C180" s="257"/>
      <c r="D180" s="257"/>
      <c r="E180" s="257"/>
      <c r="F180" s="257"/>
      <c r="G180" s="27"/>
      <c r="H180" s="27"/>
      <c r="I180" s="257"/>
      <c r="J180" s="257"/>
    </row>
    <row r="181" spans="1:10">
      <c r="A181" s="257"/>
      <c r="B181" s="257"/>
      <c r="C181" s="257"/>
      <c r="D181" s="257"/>
      <c r="E181" s="257"/>
      <c r="F181" s="257"/>
      <c r="G181" s="27"/>
      <c r="H181" s="27"/>
      <c r="I181" s="257"/>
      <c r="J181" s="257"/>
    </row>
  </sheetData>
  <sortState xmlns:xlrd2="http://schemas.microsoft.com/office/spreadsheetml/2017/richdata2" ref="B6:J103">
    <sortCondition ref="B6"/>
  </sortState>
  <mergeCells count="3">
    <mergeCell ref="A1:J1"/>
    <mergeCell ref="A2:J2"/>
    <mergeCell ref="A105:I105"/>
  </mergeCells>
  <pageMargins left="0.31496062992125984" right="0.31496062992125984" top="0.55118110236220474" bottom="0.74803149606299213"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30</vt:i4>
      </vt:variant>
    </vt:vector>
  </HeadingPairs>
  <TitlesOfParts>
    <vt:vector size="30" baseType="lpstr">
      <vt:lpstr>Pakiet nr 1</vt:lpstr>
      <vt:lpstr>Pakiet nr 2</vt:lpstr>
      <vt:lpstr>Pakiet nr 3</vt:lpstr>
      <vt:lpstr>Pakiet nr 4</vt:lpstr>
      <vt:lpstr> Pakiet nr 5</vt:lpstr>
      <vt:lpstr>Pakiet nr 6</vt:lpstr>
      <vt:lpstr>Pakiet nr 7</vt:lpstr>
      <vt:lpstr>Pakiet nr 8</vt:lpstr>
      <vt:lpstr>Pakiet nr 9</vt:lpstr>
      <vt:lpstr>Pakiet nr 10</vt:lpstr>
      <vt:lpstr>Pakiet nr 11</vt:lpstr>
      <vt:lpstr>Pakiet nr 12</vt:lpstr>
      <vt:lpstr>Pakiet nr 13</vt:lpstr>
      <vt:lpstr> Pakiet nr 14</vt:lpstr>
      <vt:lpstr>Pakiet nr 15</vt:lpstr>
      <vt:lpstr>Pakiet nr 16</vt:lpstr>
      <vt:lpstr> Paliet nr 17</vt:lpstr>
      <vt:lpstr>Pakiet nr 18</vt:lpstr>
      <vt:lpstr>Pakiet nr 19</vt:lpstr>
      <vt:lpstr>Pakiet nr 20</vt:lpstr>
      <vt:lpstr>Pakiet nr 21</vt:lpstr>
      <vt:lpstr>Pakiet nr 22</vt:lpstr>
      <vt:lpstr>Pakiet nr 23</vt:lpstr>
      <vt:lpstr>Pakiet nr 24</vt:lpstr>
      <vt:lpstr>Pakiet nr 25</vt:lpstr>
      <vt:lpstr>Pakiet nr 26</vt:lpstr>
      <vt:lpstr>Pakiet nr 27</vt:lpstr>
      <vt:lpstr>Pakiet nr 28</vt:lpstr>
      <vt:lpstr>Pakiet nr 29</vt:lpstr>
      <vt:lpstr>Pakiet nr 30</vt:lpstr>
    </vt:vector>
  </TitlesOfParts>
  <Company>Szpital Uniwersytecki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Zamowienia</dc:creator>
  <cp:lastModifiedBy>Michał Kryszewski</cp:lastModifiedBy>
  <cp:lastPrinted>2022-06-30T01:01:08Z</cp:lastPrinted>
  <dcterms:created xsi:type="dcterms:W3CDTF">2010-06-08T05:48:52Z</dcterms:created>
  <dcterms:modified xsi:type="dcterms:W3CDTF">2022-06-30T01:02:18Z</dcterms:modified>
</cp:coreProperties>
</file>