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MSW\Pulpit\Postępowania 2017\(07-17) Materiały szewne\"/>
    </mc:Choice>
  </mc:AlternateContent>
  <bookViews>
    <workbookView xWindow="240" yWindow="120" windowWidth="14805" windowHeight="8025" firstSheet="3" activeTab="14"/>
  </bookViews>
  <sheets>
    <sheet name="Pakiet 1" sheetId="10" r:id="rId1"/>
    <sheet name="Pakiet 2" sheetId="17" r:id="rId2"/>
    <sheet name="Pakiet 3" sheetId="30" r:id="rId3"/>
    <sheet name="Pakiet 4" sheetId="28" r:id="rId4"/>
    <sheet name="Pakiet 5" sheetId="31" r:id="rId5"/>
    <sheet name="Pakiet 6" sheetId="43" r:id="rId6"/>
    <sheet name="Pakiet 7" sheetId="50" r:id="rId7"/>
    <sheet name="Pakiet 8" sheetId="70" r:id="rId8"/>
    <sheet name="Pakiet 9" sheetId="77" r:id="rId9"/>
    <sheet name="Pakiet 10" sheetId="76" r:id="rId10"/>
    <sheet name="Pakiet 11" sheetId="78" r:id="rId11"/>
    <sheet name="Pakiet 12" sheetId="79" r:id="rId12"/>
    <sheet name="Pakiet 13" sheetId="80" r:id="rId13"/>
    <sheet name="Pakiet 14" sheetId="81" r:id="rId14"/>
    <sheet name="Pakiet 15" sheetId="82" r:id="rId15"/>
  </sheets>
  <calcPr calcId="152511"/>
</workbook>
</file>

<file path=xl/calcChain.xml><?xml version="1.0" encoding="utf-8"?>
<calcChain xmlns="http://schemas.openxmlformats.org/spreadsheetml/2006/main">
  <c r="H11" i="82" l="1"/>
  <c r="H12" i="82" s="1"/>
  <c r="H11" i="81"/>
  <c r="H12" i="81" s="1"/>
  <c r="H11" i="80"/>
  <c r="H15" i="78"/>
  <c r="K15" i="78"/>
  <c r="K14" i="78"/>
  <c r="J14" i="78"/>
  <c r="K13" i="78"/>
  <c r="J13" i="78"/>
  <c r="K12" i="78"/>
  <c r="J12" i="78"/>
  <c r="H14" i="78"/>
  <c r="H13" i="78"/>
  <c r="H12" i="78"/>
  <c r="H13" i="79"/>
  <c r="K13" i="79"/>
  <c r="K12" i="79"/>
  <c r="J12" i="79"/>
  <c r="H12" i="79"/>
  <c r="H11" i="79"/>
  <c r="H11" i="78"/>
  <c r="I17" i="70"/>
  <c r="K17" i="70" s="1"/>
  <c r="L17" i="70" s="1"/>
  <c r="I16" i="70"/>
  <c r="I15" i="70"/>
  <c r="I14" i="70"/>
  <c r="K14" i="70" s="1"/>
  <c r="L14" i="70" s="1"/>
  <c r="I13" i="70"/>
  <c r="K13" i="70" s="1"/>
  <c r="L13" i="70" s="1"/>
  <c r="I12" i="70"/>
  <c r="I11" i="70"/>
  <c r="I12" i="50"/>
  <c r="I11" i="50"/>
  <c r="I23" i="43"/>
  <c r="I22" i="43"/>
  <c r="K22" i="43" s="1"/>
  <c r="L22" i="43" s="1"/>
  <c r="I21" i="43"/>
  <c r="K21" i="43" s="1"/>
  <c r="L21" i="43" s="1"/>
  <c r="I20" i="43"/>
  <c r="I19" i="43"/>
  <c r="I18" i="43"/>
  <c r="K18" i="43" s="1"/>
  <c r="L18" i="43" s="1"/>
  <c r="I17" i="43"/>
  <c r="K17" i="43" s="1"/>
  <c r="L17" i="43" s="1"/>
  <c r="I16" i="43"/>
  <c r="I15" i="43"/>
  <c r="I14" i="43"/>
  <c r="K14" i="43" s="1"/>
  <c r="L14" i="43" s="1"/>
  <c r="I13" i="43"/>
  <c r="K13" i="43" s="1"/>
  <c r="L13" i="43" s="1"/>
  <c r="I12" i="43"/>
  <c r="I11" i="43"/>
  <c r="I17" i="31"/>
  <c r="I16" i="31"/>
  <c r="K16" i="31" s="1"/>
  <c r="L16" i="31" s="1"/>
  <c r="K15" i="31"/>
  <c r="L15" i="31" s="1"/>
  <c r="I15" i="31"/>
  <c r="I14" i="31"/>
  <c r="I13" i="31"/>
  <c r="I12" i="31"/>
  <c r="K12" i="31" s="1"/>
  <c r="L12" i="31" s="1"/>
  <c r="I11" i="31"/>
  <c r="K11" i="31" s="1"/>
  <c r="L11" i="31" s="1"/>
  <c r="I12" i="28"/>
  <c r="K12" i="28" s="1"/>
  <c r="L12" i="28" s="1"/>
  <c r="I11" i="28"/>
  <c r="K11" i="28" s="1"/>
  <c r="L11" i="28" s="1"/>
  <c r="I28" i="30"/>
  <c r="I27" i="30"/>
  <c r="K27" i="30" s="1"/>
  <c r="I26" i="30"/>
  <c r="K26" i="30" s="1"/>
  <c r="L26" i="30" s="1"/>
  <c r="K25" i="30"/>
  <c r="I25" i="30"/>
  <c r="I24" i="30"/>
  <c r="K23" i="30"/>
  <c r="I23" i="30"/>
  <c r="I22" i="30"/>
  <c r="K22" i="30" s="1"/>
  <c r="L22" i="30" s="1"/>
  <c r="I21" i="30"/>
  <c r="K21" i="30" s="1"/>
  <c r="I20" i="30"/>
  <c r="I19" i="30"/>
  <c r="K19" i="30" s="1"/>
  <c r="L19" i="30" s="1"/>
  <c r="I18" i="30"/>
  <c r="K18" i="30" s="1"/>
  <c r="L18" i="30" s="1"/>
  <c r="K17" i="30"/>
  <c r="I17" i="30"/>
  <c r="I16" i="30"/>
  <c r="K15" i="30"/>
  <c r="L15" i="30" s="1"/>
  <c r="I15" i="30"/>
  <c r="I14" i="30"/>
  <c r="K14" i="30" s="1"/>
  <c r="L14" i="30" s="1"/>
  <c r="I13" i="30"/>
  <c r="I12" i="30"/>
  <c r="I11" i="30"/>
  <c r="I12" i="17"/>
  <c r="I11" i="17"/>
  <c r="J11" i="82" l="1"/>
  <c r="K11" i="82"/>
  <c r="K12" i="82" s="1"/>
  <c r="J11" i="81"/>
  <c r="K11" i="81" s="1"/>
  <c r="K12" i="81" s="1"/>
  <c r="J11" i="80"/>
  <c r="K11" i="80" s="1"/>
  <c r="K12" i="80" s="1"/>
  <c r="H12" i="80"/>
  <c r="J11" i="79"/>
  <c r="K11" i="79"/>
  <c r="J11" i="78"/>
  <c r="K11" i="78" s="1"/>
  <c r="I18" i="70"/>
  <c r="K12" i="70"/>
  <c r="L12" i="70" s="1"/>
  <c r="K16" i="70"/>
  <c r="L16" i="70" s="1"/>
  <c r="K11" i="70"/>
  <c r="L11" i="70" s="1"/>
  <c r="K15" i="70"/>
  <c r="L15" i="70" s="1"/>
  <c r="I13" i="50"/>
  <c r="K12" i="50"/>
  <c r="L12" i="50" s="1"/>
  <c r="K11" i="50"/>
  <c r="L11" i="50" s="1"/>
  <c r="I24" i="43"/>
  <c r="K12" i="43"/>
  <c r="L12" i="43" s="1"/>
  <c r="K16" i="43"/>
  <c r="L16" i="43" s="1"/>
  <c r="K20" i="43"/>
  <c r="L20" i="43" s="1"/>
  <c r="K11" i="43"/>
  <c r="K15" i="43"/>
  <c r="L15" i="43" s="1"/>
  <c r="K19" i="43"/>
  <c r="L19" i="43" s="1"/>
  <c r="K23" i="43"/>
  <c r="L23" i="43" s="1"/>
  <c r="L11" i="43"/>
  <c r="K14" i="31"/>
  <c r="L14" i="31" s="1"/>
  <c r="I18" i="31"/>
  <c r="K13" i="31"/>
  <c r="L13" i="31" s="1"/>
  <c r="K17" i="31"/>
  <c r="L17" i="31" s="1"/>
  <c r="L13" i="28"/>
  <c r="I13" i="28"/>
  <c r="I29" i="30"/>
  <c r="K11" i="30"/>
  <c r="L11" i="30" s="1"/>
  <c r="L17" i="30"/>
  <c r="L25" i="30"/>
  <c r="L13" i="30"/>
  <c r="L21" i="30"/>
  <c r="K13" i="30"/>
  <c r="L27" i="30"/>
  <c r="L23" i="30"/>
  <c r="L12" i="30"/>
  <c r="K12" i="30"/>
  <c r="K16" i="30"/>
  <c r="L16" i="30" s="1"/>
  <c r="K20" i="30"/>
  <c r="L20" i="30" s="1"/>
  <c r="K24" i="30"/>
  <c r="L24" i="30" s="1"/>
  <c r="K28" i="30"/>
  <c r="L28" i="30" s="1"/>
  <c r="I13" i="17"/>
  <c r="K12" i="17"/>
  <c r="L12" i="17" s="1"/>
  <c r="K11" i="17"/>
  <c r="L11" i="17" s="1"/>
  <c r="H11" i="77"/>
  <c r="H12" i="77" s="1"/>
  <c r="L18" i="70" l="1"/>
  <c r="L13" i="50"/>
  <c r="L24" i="43"/>
  <c r="L18" i="31"/>
  <c r="L29" i="30"/>
  <c r="L13" i="17"/>
  <c r="J11" i="77"/>
  <c r="K11" i="77" s="1"/>
  <c r="K12" i="77" l="1"/>
  <c r="H11" i="76" l="1"/>
  <c r="H12" i="76" s="1"/>
  <c r="J11" i="76" l="1"/>
  <c r="K11" i="76" s="1"/>
  <c r="K12" i="76" s="1"/>
  <c r="I28" i="10" l="1"/>
  <c r="K28" i="10" s="1"/>
  <c r="L28" i="10" s="1"/>
  <c r="I27" i="10"/>
  <c r="I26" i="10"/>
  <c r="I25" i="10"/>
  <c r="K25" i="10" s="1"/>
  <c r="L25" i="10" s="1"/>
  <c r="I24" i="10"/>
  <c r="K24" i="10" s="1"/>
  <c r="L24" i="10" s="1"/>
  <c r="I23" i="10"/>
  <c r="I22" i="10"/>
  <c r="I21" i="10"/>
  <c r="K21" i="10" s="1"/>
  <c r="L21" i="10" s="1"/>
  <c r="I20" i="10"/>
  <c r="K20" i="10" s="1"/>
  <c r="L20" i="10" s="1"/>
  <c r="I19" i="10"/>
  <c r="I18" i="10"/>
  <c r="I17" i="10"/>
  <c r="K17" i="10" s="1"/>
  <c r="L17" i="10" s="1"/>
  <c r="I16" i="10"/>
  <c r="K16" i="10" s="1"/>
  <c r="L16" i="10" s="1"/>
  <c r="I15" i="10"/>
  <c r="I14" i="10"/>
  <c r="I13" i="10"/>
  <c r="K13" i="10" s="1"/>
  <c r="L13" i="10" s="1"/>
  <c r="I12" i="10"/>
  <c r="K12" i="10" s="1"/>
  <c r="L12" i="10" s="1"/>
  <c r="I11" i="10"/>
  <c r="K15" i="10" l="1"/>
  <c r="L15" i="10" s="1"/>
  <c r="K23" i="10"/>
  <c r="L23" i="10" s="1"/>
  <c r="I29" i="10"/>
  <c r="K11" i="10"/>
  <c r="L11" i="10" s="1"/>
  <c r="K19" i="10"/>
  <c r="L19" i="10" s="1"/>
  <c r="K27" i="10"/>
  <c r="L27" i="10" s="1"/>
  <c r="K14" i="10"/>
  <c r="L14" i="10" s="1"/>
  <c r="K18" i="10"/>
  <c r="L18" i="10" s="1"/>
  <c r="K22" i="10"/>
  <c r="L22" i="10" s="1"/>
  <c r="K26" i="10"/>
  <c r="L26" i="10" s="1"/>
  <c r="L29" i="10" l="1"/>
</calcChain>
</file>

<file path=xl/sharedStrings.xml><?xml version="1.0" encoding="utf-8"?>
<sst xmlns="http://schemas.openxmlformats.org/spreadsheetml/2006/main" count="511" uniqueCount="107">
  <si>
    <t>L.p.</t>
  </si>
  <si>
    <t>Przedmiot zamówienia</t>
  </si>
  <si>
    <t>J.m.</t>
  </si>
  <si>
    <t>Ilość</t>
  </si>
  <si>
    <t>Cena jedn.netto</t>
  </si>
  <si>
    <t>Wartość netto</t>
  </si>
  <si>
    <t xml:space="preserve">Podatek VAT </t>
  </si>
  <si>
    <t>Wartość ogółem</t>
  </si>
  <si>
    <t>Wartość brutto</t>
  </si>
  <si>
    <t>WARTOŚĆ OGÓŁEM:</t>
  </si>
  <si>
    <t xml:space="preserve"> (%)</t>
  </si>
  <si>
    <t>szt.</t>
  </si>
  <si>
    <t>Pakiet nr 9</t>
  </si>
  <si>
    <t>op.</t>
  </si>
  <si>
    <t>………………………………………..
( podpis i pieczęć Wykonawcy )</t>
  </si>
  <si>
    <t>FORMULARZ CENOWY</t>
  </si>
  <si>
    <t>Numer katalagowy</t>
  </si>
  <si>
    <t>Nazwa handlowa / Producent</t>
  </si>
  <si>
    <t>Pakiet nr 10</t>
  </si>
  <si>
    <t>Długość nici i kształt igły</t>
  </si>
  <si>
    <t>Oznaczenie postępowania 07/2017</t>
  </si>
  <si>
    <t>Grubość nici</t>
  </si>
  <si>
    <t>Pakiet nr 1 - Nici syntetyczne wchłanialne plecione (powlekane)</t>
  </si>
  <si>
    <t>1. Podstawowym składnikiem nici to: kopolimer kwasu poliglikolowego. Dopuszcza się dodatek innych związków, które wpływają na lepszą strukturę jakości nici oraz wpłyną na pozostałe wymogi stawiane przez nas w tym zakresie.
2. Mała sztywność i pamięć nici.
3. Obecność materiału w organizmie 100% masy w okresie nie krótszym niż 40 dni i nie dłuższym niż 110 dni.
4. Wysoka jakość powłoki nici z uwagi na:
        A – łatwość wiązania oraz pewność węzła
 B – minimalizacja traumatyzowania tkanki przy przechodzeniu nici
 C – całkowite wchłonięcie masy szwu
5. Duża siła podtrzymywania tkanki w czasie krytycznego okresu gojenia się rany w   porównaniu do mocy wyjściowej.
6. Łatwy dostęp do szwu po otwarciu opakowania i wyeksponowany system rozmiaru nici na opakowaniu.</t>
  </si>
  <si>
    <t>UWAGA: Dopuszcza się tolerancję wielkości igły +/- 1 mm natomiast nie dopuszcza się tolerancji dotyczącej grubości szwu.</t>
  </si>
  <si>
    <t>½ koła 20 mm – (okrągła) dł.70-75 cm</t>
  </si>
  <si>
    <t>½ koła 26 mm – (okrągła) dł.70-75 cm</t>
  </si>
  <si>
    <t>½ koła 35 mm -  (okrągła) dł.70-75 cm</t>
  </si>
  <si>
    <t>½ koła 65 mm – (okrągła) dł.70-75 cm</t>
  </si>
  <si>
    <t>½ koła 30 mm -  (okrągła) dł.70-75 cm</t>
  </si>
  <si>
    <t>½ koła 48 mm -  (okrągła) dł.70-75 cm</t>
  </si>
  <si>
    <t>½ koła 60 mm – (okrągła) dł. 70-75 cm</t>
  </si>
  <si>
    <t>½ koła 37 mm -  (okrągła) dł.70-75 cm</t>
  </si>
  <si>
    <t>½ koła 48 mm – (okrągła) dł.85-95 cm</t>
  </si>
  <si>
    <t>Bez igły dł. 140-150 cm</t>
  </si>
  <si>
    <r>
      <t>3</t>
    </r>
    <r>
      <rPr>
        <sz val="10"/>
        <color theme="1"/>
        <rFont val="Calibri"/>
        <family val="2"/>
        <charset val="238"/>
        <scheme val="minor"/>
      </rPr>
      <t>/</t>
    </r>
    <r>
      <rPr>
        <vertAlign val="subscript"/>
        <sz val="10"/>
        <color theme="1"/>
        <rFont val="Calibri"/>
        <family val="2"/>
        <charset val="238"/>
        <scheme val="minor"/>
      </rPr>
      <t>8</t>
    </r>
    <r>
      <rPr>
        <sz val="10"/>
        <color theme="1"/>
        <rFont val="Calibri"/>
        <family val="2"/>
        <charset val="238"/>
        <scheme val="minor"/>
      </rPr>
      <t xml:space="preserve"> koła 16 mm – odwrotnie tnąca (tnąca) dł.70-75 cm</t>
    </r>
  </si>
  <si>
    <r>
      <t>3</t>
    </r>
    <r>
      <rPr>
        <sz val="10"/>
        <color theme="1"/>
        <rFont val="Calibri"/>
        <family val="2"/>
        <charset val="238"/>
        <scheme val="minor"/>
      </rPr>
      <t>/</t>
    </r>
    <r>
      <rPr>
        <vertAlign val="subscript"/>
        <sz val="10"/>
        <color theme="1"/>
        <rFont val="Calibri"/>
        <family val="2"/>
        <charset val="238"/>
        <scheme val="minor"/>
      </rPr>
      <t>8</t>
    </r>
    <r>
      <rPr>
        <sz val="10"/>
        <color theme="1"/>
        <rFont val="Calibri"/>
        <family val="2"/>
        <charset val="238"/>
        <scheme val="minor"/>
      </rPr>
      <t xml:space="preserve"> koła 24 mm – odwrotnie tnąca (tnąca) dł.70-75 cm</t>
    </r>
  </si>
  <si>
    <t>4/0</t>
  </si>
  <si>
    <t>3/0</t>
  </si>
  <si>
    <t>2/0</t>
  </si>
  <si>
    <t>5/0</t>
  </si>
  <si>
    <t>saszetka</t>
  </si>
  <si>
    <r>
      <rPr>
        <b/>
        <u/>
        <sz val="10"/>
        <color indexed="8"/>
        <rFont val="Calibri"/>
        <family val="2"/>
        <charset val="238"/>
        <scheme val="minor"/>
      </rPr>
      <t xml:space="preserve">Załącznik nr 2 </t>
    </r>
    <r>
      <rPr>
        <b/>
        <sz val="10"/>
        <color indexed="8"/>
        <rFont val="Calibri"/>
        <family val="2"/>
        <charset val="238"/>
        <scheme val="minor"/>
      </rPr>
      <t>do specyfikacji istotnych warunków zamówienia</t>
    </r>
  </si>
  <si>
    <t xml:space="preserve">Uwaga! Załącznik aktywny - należy podać cenę jednostkową netto (kolumna 8), oraz stawkę podatku VAT (kolumna 10). 
Pozostałe komórki są obliczane automatycznie. </t>
  </si>
  <si>
    <t>Pakiet nr 2 - Nici syntetyczne wchłanialne plecione powlekane (o szybkim okresie wchłaniania)</t>
  </si>
  <si>
    <t xml:space="preserve">1. Syntetyczne wchłaniane nici chirurgiczne z kwasu poliglikolowego.
2. Dostępne w stanie niezabarwionym.
3. Splecione włókna nici pokrywane są syntetyczną, ulegającą rozkładowi hydrolitycznemu powłoką z glikonatu, która zapewnia łatwe przesuwanie się nici bez cięcia tkanki.
4. Całkowite wchłonięcie masy szwu w okresie nie krótszym niż 14 dni i nie dłuższym niż 40-45 dni.
5. Łatwość dotarcia do opakowania i wyeksponowany system rozmiaru nici na opakowaniu. </t>
  </si>
  <si>
    <t>½ koła 22 mm – (okrągła) dł. 70-75 cm</t>
  </si>
  <si>
    <t>3/8 koła 24 mm – (tnąca) dł. 70-75 cm</t>
  </si>
  <si>
    <t>Pakiet nr 3 - Nici syntetyczne wchłanialne monofilament</t>
  </si>
  <si>
    <t>1. Podstawowym składnikiem nici to: kopolimer kwasu poliglikolowego. Dopuszcza się dodatek innych związków, które wpływają na lepszą strukturę jakości nici oraz wpłyną na pozostałe wymogi stawiane przez nas w tym zakresie. 
2. Mała sztywność i pamięć nici.
3. Obecność materiału w organizmie 100% masy w okresie nie krótszym niż 40 dni i nie dłuższym niż 110 dni.
4. Wysoka jakość powłoki nici z uwagi na:
        A – łatwość wiązania oraz pewność węzła
 B – minimalizacja traumatyzowania tkanki przy przechodzeniu nici
 C – całkowite wchłonięcie masy szwu
5. Duża siła podtrzymywania tkanki w czasie krytycznego okresu gojenia się rany w   porównaniu do mocy wyjściowej.
6. Łatwy dostęp do szwu po otwarciu opakowania i wyeksponowany system rozmiaru nici na opakowaniu.</t>
  </si>
  <si>
    <t>½ koła 17 mm – (okrągła) dł. 70-75 cm</t>
  </si>
  <si>
    <t>½ koła 25 mm – (okrągła) dł. 70-75 cm</t>
  </si>
  <si>
    <t>½ koła 30 mm – (okrągła) dł. 70-75 cm</t>
  </si>
  <si>
    <t>½ koła 37 mm – (okrągła) dł. 70-75 cm</t>
  </si>
  <si>
    <t>½ koła 40 mm – (okrągła) dł. 70-75 cm</t>
  </si>
  <si>
    <t>½ koła 48 mm – (okrągła) dł. 70-75 cm</t>
  </si>
  <si>
    <t>½ koła 37 mm - (okrągła) dł. 70-75 cm</t>
  </si>
  <si>
    <t>½ koła 40 mm - (okrągła) dł. 70-75 cm</t>
  </si>
  <si>
    <t>½ koła 50 mm - (okrągła) dł. 70-75 cm</t>
  </si>
  <si>
    <t>Pakiet nr 4 - Nici syntetyczne  wchłanialne  monofilamentowe (jednowłóknowe)</t>
  </si>
  <si>
    <t xml:space="preserve">1. Nici sporządzone z poliesteru poli(p-dioksanonu)
2. Minimalne wchłanianie utrzymuje się do około 90-go dnia po wszczepieniu.
3. Całkowite wchłonięcie masy szwu pomiędzy 180 i 210 dniem. 
4. Minimalna reakcja tkanki.
5. Łatwość dotarcia do opakowania i wyeksponowany system rozmiaru nici na opakowaniu. </t>
  </si>
  <si>
    <t xml:space="preserve">½ koła 48 mm – (okrągła) </t>
  </si>
  <si>
    <t>podwójna – typu pętla dł. 150-160 cm</t>
  </si>
  <si>
    <t>Pakiet nr 5 - Plecionki niewchłanialne sztuczne (powlekane)</t>
  </si>
  <si>
    <t>1. Powłoka nieschodząca przy przechodzeniu przez tkanki np. wosk silikon.
2. Bardzo duża miękkość, łatwość wiązania oraz pewność węzła.
3. Zminimalizowana sztywność i pamięć nici.
4. Minimalna reakcja tkanki.
5. Łatwość dotarcia do opakowania (opakowanie np. z prowadnicą). 
6. Niesprężynująca</t>
  </si>
  <si>
    <t>½ koła 30 mm - (okrągła) dł. 70-75 cm</t>
  </si>
  <si>
    <t>Bez igły dł. 150-180 cm</t>
  </si>
  <si>
    <t>Pakiet nr 6 - Monofil niewchłanialny</t>
  </si>
  <si>
    <t>1. Łatwy dostęp do szwu po otwarciu opakowania.
2. Mała sztywność i pamięć nici.
3. Wyraźne oznakowanie rozmiaru szwu na opakowaniu.</t>
  </si>
  <si>
    <t>3/8 koła 16 mm – ostra odwrotnie tnąca (tnąca)  dł. 70-75 cm</t>
  </si>
  <si>
    <t>3/8 koła 19 mm – ostra odwrotnie tnąca (tnąca)  dł. 70-75 cm</t>
  </si>
  <si>
    <t>3/8 koła 24 mm – ostra odwrotnie tnąca (tnąca)  dł. 70-75 cm</t>
  </si>
  <si>
    <t>3/8 koła 30 mm – ostra odwrotnie tnąca (tnąca)  dł. 70-75 cm</t>
  </si>
  <si>
    <t>3/8 koła 26 mm – ostra odwrotnie tnąca (tnąca)  dł. 70-75 cm</t>
  </si>
  <si>
    <t>3/8 koła 40 mm – ostra odwrotnie tnąca (tnąca)  dł. 70-75 cm</t>
  </si>
  <si>
    <t>3/8 koła 39 mm – ostra odwrotnie tnąca  (tnąca)  dł. 70-75 cm</t>
  </si>
  <si>
    <r>
      <t xml:space="preserve">3/8 koła 16 mm – ostra odwrotnie tnąca dwuwklęsła dł. 45-50 cm  -    </t>
    </r>
    <r>
      <rPr>
        <b/>
        <i/>
        <sz val="10"/>
        <color theme="1"/>
        <rFont val="Calibri"/>
        <family val="2"/>
        <charset val="238"/>
        <scheme val="minor"/>
      </rPr>
      <t>kosmetyczna</t>
    </r>
  </si>
  <si>
    <r>
      <t xml:space="preserve">3/8 koła 19 mm – ostra odwrotnie tnąca dwuwklęsła dł. 45-50 cm  -   </t>
    </r>
    <r>
      <rPr>
        <b/>
        <i/>
        <sz val="10"/>
        <color theme="1"/>
        <rFont val="Calibri"/>
        <family val="2"/>
        <charset val="238"/>
        <scheme val="minor"/>
      </rPr>
      <t>kosmetyczna</t>
    </r>
  </si>
  <si>
    <t>3/8 koła 90 mm – ostra (tnąca) dł. 90-100 cm</t>
  </si>
  <si>
    <t>Pakiet nr 7 - Poz. 1 - Szew syntetyczny niewchłanialny, pleciony, powlekany (podwiązka), Poz. 2 - Szew naturalny, niewchłanialny, pleciony, powlekany (podwiązka)</t>
  </si>
  <si>
    <r>
      <rPr>
        <b/>
        <sz val="10"/>
        <color theme="1"/>
        <rFont val="Calibri"/>
        <family val="2"/>
        <charset val="238"/>
        <scheme val="minor"/>
      </rPr>
      <t>Poz. 1 - Szew syntetyczny niewchłanialny, pleciony, powlekany (podwiązka)</t>
    </r>
    <r>
      <rPr>
        <sz val="10"/>
        <color theme="1"/>
        <rFont val="Calibri"/>
        <family val="2"/>
        <charset val="238"/>
        <scheme val="minor"/>
      </rPr>
      <t xml:space="preserve">
1. Podwiązka w postaci włókien poliestrowych,  koloru białego.
2. Wytrzymałość na rozciąganie.
3. Pewność węzła.
4. Brak reakcji tkankowej
</t>
    </r>
    <r>
      <rPr>
        <b/>
        <sz val="10"/>
        <color theme="1"/>
        <rFont val="Calibri"/>
        <family val="2"/>
        <charset val="238"/>
        <scheme val="minor"/>
      </rPr>
      <t>Poz. 2 - Szew naturalny, niewchłanialny, pleciony, powlekany (podwiązka)</t>
    </r>
    <r>
      <rPr>
        <sz val="10"/>
        <color theme="1"/>
        <rFont val="Calibri"/>
        <family val="2"/>
        <charset val="238"/>
        <scheme val="minor"/>
      </rPr>
      <t xml:space="preserve">
1. Podwiązka w postaci naturalnego włókna jedwabnego, koloru białego.
2. Wysoka wytrzymałość na rozciąganie.
3. Ścisłość węzła.
4. Brak reakcji tkankowej</t>
    </r>
  </si>
  <si>
    <t>Bez igły dł. 200-250 cm</t>
  </si>
  <si>
    <t>1. Wytwarzany z izotaktycznego, krystalicznego steroizomeru polipropylenu, syntetycznego liniowego poliolefinu. 
2. Wyjątkowo biostabilny materiał syntetyczny.
3. Nie ulega niszczącemu działaniu enzymów tkankowych.
4. Zachowuje niezmiennie w trakcie i po zaimplantowaniu pierwotną wytrzymałość mechaniczną.
5. Posiada zdolność dynamicznego dopasowania do średnicy naczynia.
6. Idealnie gładki
7. Jako jedyny posiada kontrolowane rozciąganie zapobiegające nieumyślnemu zerwaniu szwu oraz plastyczne odkształcenie węzła zapobiegające jego rozwiązaniu. 
8. Wyjątkowo plastyczny.
9. Wyraźne oznakowanie rozmiaru szwu na opakowaniu.</t>
  </si>
  <si>
    <t>Pakiet nr 8 - Szew syntetyczny niewchłanialny - polipropylen</t>
  </si>
  <si>
    <t>½ koła 31 mm – okrągła , spłaszczona grzbieto-brzusznie, posiadająca wzdłużne rowkowanie dł. 70-75 cm</t>
  </si>
  <si>
    <t>½ koła 37 mm – okrągła , spłaszczona grzbieto-brzusznie, posiadająca wzdłużne rowkowanie dł. 70-75 cm</t>
  </si>
  <si>
    <t>½ koła 17 mm – okrągła , podwójna, spłaszczona grzbieto-brzusznie, posiadająca wzdłużne rowkowanie dł. 90 cm</t>
  </si>
  <si>
    <t>½ koła 37 mm – okrągła , podwójna, spłaszczona grzbieto-brzusznie, posiadająca wzdłużne rowkowanie dł. 90 cm</t>
  </si>
  <si>
    <t>½ koła 13 mm – okrągła , podwójna, spłaszczona grzbieto-brzusznie, posiadająca wzdłużne rowkowanie dł. 90 cm</t>
  </si>
  <si>
    <t>6/0</t>
  </si>
  <si>
    <t>Wosk kostny 2,5 g
mieszanina wosków pszczelich – 80%
oraz palmitynianu izopropylowego-20%</t>
  </si>
  <si>
    <t>Jednorazowy stapler skórny 
z 35 zszywkami szerokimi pokrytymi policzterofluoroetylenem dla ułatwienia penetracji oraz minimalizacji dolegliwości bólowych po znieczuleniu rany.
Średnica zszywki 0,58 mm.
Rozpiętość zszywki 6,9 mm.
Długość nóżek zszywki 3,9 mm.</t>
  </si>
  <si>
    <t xml:space="preserve">Uwaga! Załącznik aktywny - należy podać cenę jednostkową netto (kolumna 7), oraz stawkę podatku VAT (kolumna 9). 
Pozostałe komórki są obliczane automatycznie. </t>
  </si>
  <si>
    <t>Pakiet nr 11</t>
  </si>
  <si>
    <t>Jednorazowa rączka staplera liniowego z nożem wbudowanym w ładunek, umożliwiająca sekwencyjną regulację wysokości zszywek przeznaczonych do tkanki 
- standardowej (1,5 mm po zamknięciu) 
- pośredniej (1,8 mm po zamknięciu) 
- grubej (2 mm po zamknięciu).
Stapler kompatybilny z ładunkiem posiadającym sześć rzędów zszywek wykonanych w technologii przestrzennej 3D
o dł. lini szwu 61 mm.
(Rączka sztaplera bez ładunku)</t>
  </si>
  <si>
    <t>Uniwersalny ładunek do jednorazowego staplera liniowego z nożem posiadającego sekwencyjną regulację wysokości zszywek przeznaczonych do tkanki
- standardowej (1,5 mm po zamknięciu) 
- pośredniej (1,8 mm po zamknięciu) 
- grubej (2 mm po zamknięciu).
Ładunek posiadający sześć rzędów zszywek wykonanych w technologii przestrzennej 3D o dł. lini szwu 61 mm.
(Nóż zintegrowany z ładunkiem)</t>
  </si>
  <si>
    <t>Jednorazowa rączka staplera liniowego z nożem wbudowanym w ładunek, umożliwiająca sekwencyjną regulację wysokości zszywek przeznaczonych do tkanki 
- standardowej (1,5 mm po zamknięciu) 
- pośredniej (1,8 mm po zamknięciu) 
- grubej (2 mm po zamknięciu).
Stapler kompatybilny z ładunkiem posiadającym sześć rzędów zszywek wykonanych w technologii przestrzennej 3D
o dł. lini szwu 81 mm.
(Rączka sztaplera bez ładunku)</t>
  </si>
  <si>
    <t>Uniwersalny ładunek do jednorazowego staplera liniowego z nożem posiadającego sekwencyjną regulację wysokości zszywek przeznaczonych do tkanki
- standardowej (1,5 mm po zamknięciu) 
- pośredniej (1,8 mm po zamknięciu) 
- grubej (2 mm po zamknięciu).
Ładunek posiadający sześć rzędów zszywek wykonanych w technologii przestrzennej 3D o dł. lini szwu 81 mm.
(Nóż zintegrowany z ładunkiem)</t>
  </si>
  <si>
    <t>Pakiet nr 12</t>
  </si>
  <si>
    <t>Jednorazowy stapler okrężny
- wygięty z kontrolowanym dociskiem tkanki
  i regulowaną wysokością zamknięcia zszywki
  od 1,0 do 2,5 mm.
- wysokość otwartej zszywki: 5,5 mm
- rozmiar staplera okrężnego: 21 mm, 25 mm,
                                                29 mm, 33 mm</t>
  </si>
  <si>
    <t>Zestaw do przednich resekcji
- jeden jednorazowy stapler zamykająco tnący z
  zakrzywioną główką (kształt półksiężyca), 
  posiadający dwie dźwignie: zamykającą oraz 
  spustową, dł. linii cięcia 40 mm
- stapler umożliwia sześciokrotne wystrzelenie
  ładunku podczas jednego zabiegu, zawiera
  ładunek do tkanki grubej (wysokość zszywki
  po zamknięciu: 2,0 mm)        plus
- jednorazowy stapler okrężny wygięty 
  z kontrolowanym dociskiem tkanki i 
  regulowaną wysokością zamknięcia zszywki.
- wysokość otwartej zszywki: 5,5 mm
- rozmiar staplera okrężnego: 
  25 mm, 29 mm, 33 mm
- Zestaw zawiera jeden stapler zamykająco
  tnący i jeden stapler okrężny</t>
  </si>
  <si>
    <t>Pakiet nr 13</t>
  </si>
  <si>
    <t>Klip tytanowy średnio-duży a 120 szt/op
- kompatybilny do klipsownicy f-my BRAUN</t>
  </si>
  <si>
    <t>Pakiet nr 14</t>
  </si>
  <si>
    <t>Klipsy polimerowe niewchłanialne
kompatybilne z hybrydowym zestawem aplikatorów
- wykonane z polimeru nieaktywnego 
  nieaktywnego rezonansie magnetycznym
- rozm. L (duży) zamykający struktury
  wielkości 5-13 mm
- rozm. XL (extra duży) zamykający 
  struktury wielkości 7-16 mm
- obejmujące struktury w zakresie 360 stopni
   i zamykające na zamek
- posiadający wewnętrzne żebrowanie
  zabezpieczające przed zsunięciem się z 
  naczynia
- magazynek zawierający 4 szt. klipsów
- opak. zawierające 20 magazynków</t>
  </si>
  <si>
    <t>Pakiet nr 15</t>
  </si>
  <si>
    <t>Barwne oznaczniki chirurgiczne do naczyń
- posiadają trwałe wymiary podłużne poprzeczne
- wytwarzane techniką dziania z poliestru w 
  formie pasm o krawędziach bocznych
  zwiniętych do wewnątrz w kolorze:
  niebieskim, czerwonym, żółtym i białym
- właściwości splotu ograniczają strzępliwość 
  w miejscach przecięć
- w rozm: 2 x 900 mm, 3 x 900 mm, 4 x 900 mm
- pakowane po 10 szt/op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</si>
</sst>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z_ł_-;\-* #,##0.00\ _z_ł_-;_-* &quot;-&quot;??\ _z_ł_-;_-@_-"/>
    <numFmt numFmtId="164" formatCode="_-* #,##0\ _z_ł_-;\-* #,##0\ _z_ł_-;_-* &quot;-&quot;??\ _z_ł_-;_-@_-"/>
  </numFmts>
  <fonts count="12">
    <font>
      <sz val="11"/>
      <color theme="1"/>
      <name val="Czcionka tekstu podstawowego"/>
      <family val="2"/>
      <charset val="238"/>
    </font>
    <font>
      <sz val="10"/>
      <name val="Arial"/>
      <family val="2"/>
      <charset val="238"/>
    </font>
    <font>
      <sz val="11"/>
      <color theme="1"/>
      <name val="Czcionka tekstu podstawowego"/>
      <family val="2"/>
      <charset val="238"/>
    </font>
    <font>
      <b/>
      <sz val="10"/>
      <color indexed="8"/>
      <name val="Calibri"/>
      <family val="2"/>
      <charset val="238"/>
      <scheme val="minor"/>
    </font>
    <font>
      <sz val="10"/>
      <name val="Calibri"/>
      <family val="2"/>
      <charset val="238"/>
      <scheme val="minor"/>
    </font>
    <font>
      <b/>
      <sz val="10"/>
      <color theme="1"/>
      <name val="Calibri"/>
      <family val="2"/>
      <charset val="238"/>
      <scheme val="minor"/>
    </font>
    <font>
      <b/>
      <u/>
      <sz val="10"/>
      <color indexed="8"/>
      <name val="Calibri"/>
      <family val="2"/>
      <charset val="238"/>
      <scheme val="minor"/>
    </font>
    <font>
      <sz val="10"/>
      <color theme="1"/>
      <name val="Calibri"/>
      <family val="2"/>
      <charset val="238"/>
      <scheme val="minor"/>
    </font>
    <font>
      <sz val="10"/>
      <color indexed="8"/>
      <name val="Calibri"/>
      <family val="2"/>
      <charset val="238"/>
      <scheme val="minor"/>
    </font>
    <font>
      <vertAlign val="superscript"/>
      <sz val="10"/>
      <color theme="1"/>
      <name val="Calibri"/>
      <family val="2"/>
      <charset val="238"/>
      <scheme val="minor"/>
    </font>
    <font>
      <vertAlign val="subscript"/>
      <sz val="10"/>
      <color theme="1"/>
      <name val="Calibri"/>
      <family val="2"/>
      <charset val="238"/>
      <scheme val="minor"/>
    </font>
    <font>
      <b/>
      <i/>
      <sz val="10"/>
      <color theme="1"/>
      <name val="Calibri"/>
      <family val="2"/>
      <charset val="238"/>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4">
    <xf numFmtId="0" fontId="0" fillId="0" borderId="0"/>
    <xf numFmtId="43"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1">
    <xf numFmtId="0" fontId="0" fillId="0" borderId="0" xfId="0"/>
    <xf numFmtId="0" fontId="7" fillId="0" borderId="0" xfId="0" applyFont="1"/>
    <xf numFmtId="0" fontId="7" fillId="0" borderId="1" xfId="0" applyFont="1" applyBorder="1" applyAlignment="1">
      <alignment horizontal="center" vertical="center"/>
    </xf>
    <xf numFmtId="2" fontId="7" fillId="0" borderId="1" xfId="0" applyNumberFormat="1" applyFont="1" applyBorder="1" applyAlignment="1">
      <alignment horizontal="center" vertical="center"/>
    </xf>
    <xf numFmtId="4" fontId="8" fillId="0" borderId="1" xfId="1" applyNumberFormat="1" applyFont="1" applyBorder="1" applyAlignment="1">
      <alignment horizontal="center" vertical="center"/>
    </xf>
    <xf numFmtId="2" fontId="5" fillId="0" borderId="2" xfId="0" applyNumberFormat="1" applyFont="1" applyBorder="1" applyAlignment="1">
      <alignment horizontal="center" vertical="center"/>
    </xf>
    <xf numFmtId="0" fontId="5" fillId="0" borderId="0" xfId="0" applyNumberFormat="1" applyFont="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xf>
    <xf numFmtId="0" fontId="4" fillId="0" borderId="1" xfId="6" applyFont="1" applyFill="1" applyBorder="1" applyAlignment="1">
      <alignment horizontal="center" vertical="center"/>
    </xf>
    <xf numFmtId="0" fontId="7" fillId="0" borderId="1" xfId="0" applyFont="1" applyBorder="1" applyAlignment="1">
      <alignment horizontal="center"/>
    </xf>
    <xf numFmtId="0" fontId="5" fillId="0" borderId="1" xfId="0" applyFont="1" applyBorder="1" applyAlignment="1">
      <alignment horizontal="center" vertical="center" wrapText="1"/>
    </xf>
    <xf numFmtId="0" fontId="7" fillId="0" borderId="1" xfId="0" applyFont="1" applyBorder="1" applyAlignment="1">
      <alignment horizontal="left" vertical="center" wrapText="1"/>
    </xf>
    <xf numFmtId="164" fontId="4" fillId="0" borderId="1" xfId="1" applyNumberFormat="1" applyFont="1" applyBorder="1" applyAlignment="1">
      <alignment horizontal="center" vertical="center"/>
    </xf>
    <xf numFmtId="0" fontId="5"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0" xfId="0" applyNumberFormat="1" applyFont="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horizontal="center" vertical="center"/>
    </xf>
    <xf numFmtId="0" fontId="7" fillId="0" borderId="0" xfId="0" applyFont="1" applyAlignment="1">
      <alignment wrapText="1"/>
    </xf>
    <xf numFmtId="0" fontId="7" fillId="0" borderId="0" xfId="0" applyFont="1" applyAlignment="1">
      <alignment horizontal="left"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0" xfId="0" applyNumberFormat="1" applyFont="1" applyAlignment="1">
      <alignment horizontal="center" vertical="center" wrapText="1"/>
    </xf>
    <xf numFmtId="0" fontId="5" fillId="0" borderId="0" xfId="0" applyNumberFormat="1" applyFont="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xf numFmtId="0" fontId="5" fillId="0" borderId="0" xfId="0" applyFont="1" applyAlignment="1">
      <alignment horizontal="center" vertical="center" wrapText="1"/>
    </xf>
    <xf numFmtId="0" fontId="5"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xf numFmtId="0" fontId="5" fillId="0" borderId="0" xfId="0" applyNumberFormat="1" applyFont="1" applyAlignment="1">
      <alignment horizontal="center" vertical="center" wrapText="1"/>
    </xf>
    <xf numFmtId="0" fontId="7" fillId="0" borderId="0" xfId="0" applyFont="1" applyAlignment="1">
      <alignment horizontal="left" vertical="center" wrapText="1"/>
    </xf>
    <xf numFmtId="0" fontId="5" fillId="0" borderId="1" xfId="0" applyFont="1" applyBorder="1" applyAlignment="1">
      <alignment horizontal="center" vertical="center"/>
    </xf>
    <xf numFmtId="0" fontId="7" fillId="0" borderId="1" xfId="0" applyFont="1" applyBorder="1" applyAlignment="1"/>
    <xf numFmtId="0" fontId="5" fillId="0" borderId="1" xfId="0" applyFont="1" applyBorder="1" applyAlignment="1">
      <alignment horizontal="center" vertical="center" wrapText="1"/>
    </xf>
    <xf numFmtId="0" fontId="7" fillId="0" borderId="1" xfId="0" applyFont="1" applyBorder="1" applyAlignment="1">
      <alignment vertical="center"/>
    </xf>
    <xf numFmtId="0" fontId="5" fillId="0" borderId="0" xfId="0" applyFont="1" applyBorder="1" applyAlignment="1">
      <alignment horizontal="center" vertical="center"/>
    </xf>
    <xf numFmtId="0" fontId="7" fillId="0" borderId="0" xfId="0" applyFont="1" applyBorder="1" applyAlignment="1"/>
    <xf numFmtId="0" fontId="7" fillId="0" borderId="3" xfId="0" applyFont="1" applyBorder="1" applyAlignment="1"/>
    <xf numFmtId="0" fontId="5" fillId="0" borderId="0" xfId="0" applyFont="1" applyAlignment="1">
      <alignment horizontal="right"/>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7" fillId="0" borderId="6" xfId="0" applyFont="1" applyBorder="1" applyAlignment="1">
      <alignment horizontal="left" vertical="center" wrapText="1"/>
    </xf>
    <xf numFmtId="0" fontId="5" fillId="0" borderId="0" xfId="0" applyFont="1" applyAlignment="1">
      <alignment horizontal="left" vertical="center" wrapText="1"/>
    </xf>
    <xf numFmtId="0" fontId="7" fillId="0" borderId="7" xfId="0" applyFont="1" applyBorder="1" applyAlignment="1">
      <alignment horizontal="center" vertical="center"/>
    </xf>
    <xf numFmtId="0" fontId="5" fillId="0" borderId="4" xfId="0" applyFont="1" applyBorder="1" applyAlignment="1">
      <alignment horizontal="center"/>
    </xf>
    <xf numFmtId="0" fontId="7" fillId="0" borderId="1" xfId="0" applyFont="1" applyBorder="1" applyAlignment="1">
      <alignment vertical="center" wrapText="1"/>
    </xf>
    <xf numFmtId="0" fontId="7" fillId="0" borderId="7" xfId="0" applyFont="1" applyBorder="1" applyAlignment="1">
      <alignment vertical="center" wrapText="1"/>
    </xf>
    <xf numFmtId="0" fontId="9" fillId="0" borderId="7" xfId="0" applyFont="1" applyBorder="1" applyAlignment="1">
      <alignment vertical="center" wrapText="1"/>
    </xf>
    <xf numFmtId="0" fontId="7" fillId="0" borderId="8" xfId="0" applyFont="1" applyBorder="1" applyAlignment="1">
      <alignment horizontal="center"/>
    </xf>
    <xf numFmtId="0" fontId="7" fillId="0" borderId="1" xfId="0" applyFont="1" applyBorder="1" applyAlignment="1">
      <alignment horizontal="center" vertical="center" wrapText="1"/>
    </xf>
    <xf numFmtId="0" fontId="7" fillId="0" borderId="7" xfId="0" applyFont="1" applyBorder="1" applyAlignment="1">
      <alignment horizontal="center"/>
    </xf>
    <xf numFmtId="0" fontId="3" fillId="0" borderId="0" xfId="0" applyFont="1" applyAlignment="1">
      <alignment horizontal="right" wrapText="1"/>
    </xf>
    <xf numFmtId="0" fontId="3" fillId="0" borderId="0" xfId="0" applyFont="1" applyAlignment="1">
      <alignment horizontal="right" vertical="center" wrapText="1"/>
    </xf>
    <xf numFmtId="0" fontId="5" fillId="0" borderId="0" xfId="0" applyFont="1" applyAlignment="1">
      <alignment horizontal="right" vertical="center" wrapText="1"/>
    </xf>
    <xf numFmtId="0" fontId="5" fillId="0" borderId="0" xfId="0" applyFont="1" applyAlignment="1">
      <alignment horizontal="right" vertical="center"/>
    </xf>
    <xf numFmtId="4" fontId="7" fillId="0" borderId="0" xfId="0" applyNumberFormat="1" applyFont="1"/>
  </cellXfs>
  <cellStyles count="14">
    <cellStyle name="Dziesiętny" xfId="1" builtinId="3"/>
    <cellStyle name="Normalny" xfId="0" builtinId="0"/>
    <cellStyle name="Normalny 10" xfId="2"/>
    <cellStyle name="Normalny 11" xfId="3"/>
    <cellStyle name="Normalny 14" xfId="4"/>
    <cellStyle name="Normalny 15" xfId="5"/>
    <cellStyle name="Normalny 2" xfId="6"/>
    <cellStyle name="Normalny 3" xfId="7"/>
    <cellStyle name="Normalny 4" xfId="8"/>
    <cellStyle name="Normalny 5" xfId="9"/>
    <cellStyle name="Normalny 6" xfId="10"/>
    <cellStyle name="Normalny 7" xfId="11"/>
    <cellStyle name="Normalny 8" xfId="12"/>
    <cellStyle name="Normalny 9"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sqref="A1:XFD1048576"/>
    </sheetView>
  </sheetViews>
  <sheetFormatPr defaultRowHeight="14.25"/>
  <cols>
    <col min="1" max="1" width="6.25" customWidth="1"/>
    <col min="2" max="2" width="37.5" customWidth="1"/>
    <col min="3" max="3" width="11.5" customWidth="1"/>
    <col min="4" max="4" width="15" customWidth="1"/>
    <col min="5" max="5" width="9.75" customWidth="1"/>
    <col min="6" max="6" width="6.875" customWidth="1"/>
    <col min="7" max="7" width="10.125" bestFit="1" customWidth="1"/>
  </cols>
  <sheetData>
    <row r="1" spans="1:12">
      <c r="A1" s="29" t="s">
        <v>20</v>
      </c>
      <c r="B1" s="29"/>
      <c r="C1" s="29"/>
      <c r="D1" s="29"/>
      <c r="E1" s="29"/>
      <c r="F1" s="29"/>
      <c r="G1" s="29"/>
      <c r="H1" s="29"/>
      <c r="I1" s="29"/>
      <c r="J1" s="29"/>
      <c r="K1" s="29"/>
      <c r="L1" s="29"/>
    </row>
    <row r="2" spans="1:12">
      <c r="A2" s="56" t="s">
        <v>42</v>
      </c>
      <c r="B2" s="43"/>
      <c r="C2" s="43"/>
      <c r="D2" s="43"/>
      <c r="E2" s="43"/>
      <c r="F2" s="43"/>
      <c r="G2" s="43"/>
      <c r="H2" s="43"/>
      <c r="I2" s="43"/>
      <c r="J2" s="43"/>
      <c r="K2" s="43"/>
      <c r="L2" s="43"/>
    </row>
    <row r="3" spans="1:12" ht="28.5" customHeight="1">
      <c r="A3" s="30" t="s">
        <v>43</v>
      </c>
      <c r="B3" s="30"/>
      <c r="C3" s="30"/>
      <c r="D3" s="30"/>
      <c r="E3" s="30"/>
      <c r="F3" s="30"/>
      <c r="G3" s="30"/>
      <c r="H3" s="30"/>
      <c r="I3" s="30"/>
      <c r="J3" s="30"/>
      <c r="K3" s="30"/>
      <c r="L3" s="30"/>
    </row>
    <row r="4" spans="1:12" ht="14.25" customHeight="1">
      <c r="A4" s="14"/>
      <c r="B4" s="14"/>
      <c r="C4" s="28"/>
      <c r="D4" s="14"/>
      <c r="E4" s="14"/>
      <c r="F4" s="14"/>
      <c r="G4" s="14"/>
      <c r="H4" s="14"/>
      <c r="I4" s="14"/>
      <c r="J4" s="14"/>
      <c r="K4" s="14"/>
      <c r="L4" s="14"/>
    </row>
    <row r="5" spans="1:12">
      <c r="A5" s="31" t="s">
        <v>15</v>
      </c>
      <c r="B5" s="32"/>
      <c r="C5" s="32"/>
      <c r="D5" s="32"/>
      <c r="E5" s="32"/>
      <c r="F5" s="32"/>
      <c r="G5" s="32"/>
      <c r="H5" s="32"/>
      <c r="I5" s="32"/>
      <c r="J5" s="32"/>
      <c r="K5" s="32"/>
      <c r="L5" s="32"/>
    </row>
    <row r="6" spans="1:12">
      <c r="A6" s="29" t="s">
        <v>22</v>
      </c>
      <c r="B6" s="33"/>
      <c r="C6" s="33"/>
      <c r="D6" s="33"/>
      <c r="E6" s="33"/>
      <c r="F6" s="33"/>
      <c r="G6" s="33"/>
      <c r="H6" s="33"/>
      <c r="I6" s="33"/>
      <c r="J6" s="33"/>
      <c r="K6" s="33"/>
      <c r="L6" s="33"/>
    </row>
    <row r="7" spans="1:12" ht="142.5" customHeight="1">
      <c r="A7" s="46" t="s">
        <v>23</v>
      </c>
      <c r="B7" s="46"/>
      <c r="C7" s="46"/>
      <c r="D7" s="46"/>
      <c r="E7" s="46"/>
      <c r="F7" s="46"/>
      <c r="G7" s="46"/>
      <c r="H7" s="46"/>
      <c r="I7" s="46"/>
      <c r="J7" s="46"/>
      <c r="K7" s="46"/>
      <c r="L7" s="46"/>
    </row>
    <row r="8" spans="1:12">
      <c r="A8" s="36" t="s">
        <v>0</v>
      </c>
      <c r="B8" s="36" t="s">
        <v>19</v>
      </c>
      <c r="C8" s="44" t="s">
        <v>21</v>
      </c>
      <c r="D8" s="38" t="s">
        <v>17</v>
      </c>
      <c r="E8" s="38" t="s">
        <v>16</v>
      </c>
      <c r="F8" s="36" t="s">
        <v>2</v>
      </c>
      <c r="G8" s="36" t="s">
        <v>3</v>
      </c>
      <c r="H8" s="38" t="s">
        <v>4</v>
      </c>
      <c r="I8" s="38" t="s">
        <v>5</v>
      </c>
      <c r="J8" s="38" t="s">
        <v>6</v>
      </c>
      <c r="K8" s="39"/>
      <c r="L8" s="38" t="s">
        <v>8</v>
      </c>
    </row>
    <row r="9" spans="1:12" ht="25.5">
      <c r="A9" s="37"/>
      <c r="B9" s="37"/>
      <c r="C9" s="45"/>
      <c r="D9" s="37"/>
      <c r="E9" s="38"/>
      <c r="F9" s="37"/>
      <c r="G9" s="37"/>
      <c r="H9" s="37"/>
      <c r="I9" s="37"/>
      <c r="J9" s="11" t="s">
        <v>10</v>
      </c>
      <c r="K9" s="11" t="s">
        <v>7</v>
      </c>
      <c r="L9" s="38"/>
    </row>
    <row r="10" spans="1:12">
      <c r="A10" s="7">
        <v>1</v>
      </c>
      <c r="B10" s="49">
        <v>2</v>
      </c>
      <c r="C10" s="8">
        <v>3</v>
      </c>
      <c r="D10" s="8">
        <v>4</v>
      </c>
      <c r="E10" s="49">
        <v>5</v>
      </c>
      <c r="F10" s="49">
        <v>6</v>
      </c>
      <c r="G10" s="8">
        <v>7</v>
      </c>
      <c r="H10" s="8">
        <v>8</v>
      </c>
      <c r="I10" s="8">
        <v>9</v>
      </c>
      <c r="J10" s="8">
        <v>10</v>
      </c>
      <c r="K10" s="8">
        <v>11</v>
      </c>
      <c r="L10" s="26">
        <v>12</v>
      </c>
    </row>
    <row r="11" spans="1:12">
      <c r="A11" s="48">
        <v>1</v>
      </c>
      <c r="B11" s="51" t="s">
        <v>25</v>
      </c>
      <c r="C11" s="54" t="s">
        <v>37</v>
      </c>
      <c r="D11" s="53"/>
      <c r="E11" s="55"/>
      <c r="F11" s="54" t="s">
        <v>41</v>
      </c>
      <c r="G11" s="54">
        <v>80</v>
      </c>
      <c r="H11" s="53"/>
      <c r="I11" s="3">
        <f t="shared" ref="I11:I23" si="0">ROUND(G11*H11,2)</f>
        <v>0</v>
      </c>
      <c r="J11" s="10"/>
      <c r="K11" s="3">
        <f>+I11*J11%</f>
        <v>0</v>
      </c>
      <c r="L11" s="4">
        <f>ROUND(I11+K11,2)</f>
        <v>0</v>
      </c>
    </row>
    <row r="12" spans="1:12" ht="25.5">
      <c r="A12" s="48">
        <v>2</v>
      </c>
      <c r="B12" s="51" t="s">
        <v>26</v>
      </c>
      <c r="C12" s="54" t="s">
        <v>38</v>
      </c>
      <c r="D12" s="53"/>
      <c r="E12" s="55"/>
      <c r="F12" s="54" t="s">
        <v>41</v>
      </c>
      <c r="G12" s="54">
        <v>320</v>
      </c>
      <c r="H12" s="53"/>
      <c r="I12" s="3">
        <f t="shared" si="0"/>
        <v>0</v>
      </c>
      <c r="J12" s="10"/>
      <c r="K12" s="3">
        <f t="shared" ref="K12:K28" si="1">+I12*J12%</f>
        <v>0</v>
      </c>
      <c r="L12" s="4">
        <f t="shared" ref="L12:L28" si="2">ROUND(I12+K12,2)</f>
        <v>0</v>
      </c>
    </row>
    <row r="13" spans="1:12" ht="25.5">
      <c r="A13" s="48">
        <v>3</v>
      </c>
      <c r="B13" s="51" t="s">
        <v>26</v>
      </c>
      <c r="C13" s="54" t="s">
        <v>39</v>
      </c>
      <c r="D13" s="53"/>
      <c r="E13" s="55"/>
      <c r="F13" s="54" t="s">
        <v>41</v>
      </c>
      <c r="G13" s="54">
        <v>260</v>
      </c>
      <c r="H13" s="53"/>
      <c r="I13" s="3">
        <f t="shared" si="0"/>
        <v>0</v>
      </c>
      <c r="J13" s="10"/>
      <c r="K13" s="3">
        <f t="shared" si="1"/>
        <v>0</v>
      </c>
      <c r="L13" s="4">
        <f t="shared" si="2"/>
        <v>0</v>
      </c>
    </row>
    <row r="14" spans="1:12" ht="25.5">
      <c r="A14" s="48">
        <v>4</v>
      </c>
      <c r="B14" s="51" t="s">
        <v>27</v>
      </c>
      <c r="C14" s="54" t="s">
        <v>39</v>
      </c>
      <c r="D14" s="53"/>
      <c r="E14" s="55"/>
      <c r="F14" s="54" t="s">
        <v>41</v>
      </c>
      <c r="G14" s="54">
        <v>700</v>
      </c>
      <c r="H14" s="53"/>
      <c r="I14" s="3">
        <f t="shared" si="0"/>
        <v>0</v>
      </c>
      <c r="J14" s="10"/>
      <c r="K14" s="3">
        <f t="shared" si="1"/>
        <v>0</v>
      </c>
      <c r="L14" s="4">
        <f t="shared" si="2"/>
        <v>0</v>
      </c>
    </row>
    <row r="15" spans="1:12" ht="25.5">
      <c r="A15" s="48">
        <v>5</v>
      </c>
      <c r="B15" s="51" t="s">
        <v>28</v>
      </c>
      <c r="C15" s="54" t="s">
        <v>39</v>
      </c>
      <c r="D15" s="53"/>
      <c r="E15" s="55"/>
      <c r="F15" s="54" t="s">
        <v>41</v>
      </c>
      <c r="G15" s="54">
        <v>150</v>
      </c>
      <c r="H15" s="53"/>
      <c r="I15" s="3">
        <f t="shared" si="0"/>
        <v>0</v>
      </c>
      <c r="J15" s="10"/>
      <c r="K15" s="3">
        <f t="shared" si="1"/>
        <v>0</v>
      </c>
      <c r="L15" s="4">
        <f t="shared" si="2"/>
        <v>0</v>
      </c>
    </row>
    <row r="16" spans="1:12">
      <c r="A16" s="48">
        <v>6</v>
      </c>
      <c r="B16" s="51" t="s">
        <v>27</v>
      </c>
      <c r="C16" s="54">
        <v>0</v>
      </c>
      <c r="D16" s="53"/>
      <c r="E16" s="55"/>
      <c r="F16" s="54" t="s">
        <v>41</v>
      </c>
      <c r="G16" s="54">
        <v>1800</v>
      </c>
      <c r="H16" s="53"/>
      <c r="I16" s="3">
        <f t="shared" si="0"/>
        <v>0</v>
      </c>
      <c r="J16" s="10"/>
      <c r="K16" s="3">
        <f t="shared" si="1"/>
        <v>0</v>
      </c>
      <c r="L16" s="4">
        <f t="shared" si="2"/>
        <v>0</v>
      </c>
    </row>
    <row r="17" spans="1:12" ht="25.5">
      <c r="A17" s="48">
        <v>7</v>
      </c>
      <c r="B17" s="51" t="s">
        <v>29</v>
      </c>
      <c r="C17" s="54">
        <v>1</v>
      </c>
      <c r="D17" s="53"/>
      <c r="E17" s="55"/>
      <c r="F17" s="54" t="s">
        <v>41</v>
      </c>
      <c r="G17" s="54">
        <v>240</v>
      </c>
      <c r="H17" s="53"/>
      <c r="I17" s="3">
        <f t="shared" si="0"/>
        <v>0</v>
      </c>
      <c r="J17" s="10"/>
      <c r="K17" s="3">
        <f t="shared" si="1"/>
        <v>0</v>
      </c>
      <c r="L17" s="4">
        <f t="shared" si="2"/>
        <v>0</v>
      </c>
    </row>
    <row r="18" spans="1:12">
      <c r="A18" s="48">
        <v>8</v>
      </c>
      <c r="B18" s="51" t="s">
        <v>30</v>
      </c>
      <c r="C18" s="54">
        <v>1</v>
      </c>
      <c r="D18" s="53"/>
      <c r="E18" s="55"/>
      <c r="F18" s="54" t="s">
        <v>41</v>
      </c>
      <c r="G18" s="54">
        <v>1800</v>
      </c>
      <c r="H18" s="53"/>
      <c r="I18" s="3">
        <f t="shared" si="0"/>
        <v>0</v>
      </c>
      <c r="J18" s="10"/>
      <c r="K18" s="3">
        <f t="shared" si="1"/>
        <v>0</v>
      </c>
      <c r="L18" s="4">
        <f t="shared" si="2"/>
        <v>0</v>
      </c>
    </row>
    <row r="19" spans="1:12" ht="25.5">
      <c r="A19" s="48">
        <v>9</v>
      </c>
      <c r="B19" s="51" t="s">
        <v>31</v>
      </c>
      <c r="C19" s="54">
        <v>1</v>
      </c>
      <c r="D19" s="53"/>
      <c r="E19" s="55"/>
      <c r="F19" s="54" t="s">
        <v>41</v>
      </c>
      <c r="G19" s="54">
        <v>360</v>
      </c>
      <c r="H19" s="53"/>
      <c r="I19" s="3">
        <f t="shared" si="0"/>
        <v>0</v>
      </c>
      <c r="J19" s="10"/>
      <c r="K19" s="3">
        <f t="shared" si="1"/>
        <v>0</v>
      </c>
      <c r="L19" s="4">
        <f t="shared" si="2"/>
        <v>0</v>
      </c>
    </row>
    <row r="20" spans="1:12" ht="25.5">
      <c r="A20" s="48">
        <v>10</v>
      </c>
      <c r="B20" s="51" t="s">
        <v>32</v>
      </c>
      <c r="C20" s="54">
        <v>2</v>
      </c>
      <c r="D20" s="53"/>
      <c r="E20" s="55"/>
      <c r="F20" s="54" t="s">
        <v>41</v>
      </c>
      <c r="G20" s="54">
        <v>460</v>
      </c>
      <c r="H20" s="53"/>
      <c r="I20" s="3">
        <f t="shared" si="0"/>
        <v>0</v>
      </c>
      <c r="J20" s="10"/>
      <c r="K20" s="3">
        <f t="shared" si="1"/>
        <v>0</v>
      </c>
      <c r="L20" s="4">
        <f t="shared" si="2"/>
        <v>0</v>
      </c>
    </row>
    <row r="21" spans="1:12">
      <c r="A21" s="48">
        <v>11</v>
      </c>
      <c r="B21" s="51" t="s">
        <v>33</v>
      </c>
      <c r="C21" s="54">
        <v>2</v>
      </c>
      <c r="D21" s="53"/>
      <c r="E21" s="55"/>
      <c r="F21" s="54" t="s">
        <v>41</v>
      </c>
      <c r="G21" s="54">
        <v>3200</v>
      </c>
      <c r="H21" s="53"/>
      <c r="I21" s="3">
        <f t="shared" si="0"/>
        <v>0</v>
      </c>
      <c r="J21" s="10"/>
      <c r="K21" s="3">
        <f t="shared" si="1"/>
        <v>0</v>
      </c>
      <c r="L21" s="4">
        <f t="shared" si="2"/>
        <v>0</v>
      </c>
    </row>
    <row r="22" spans="1:12" ht="21" customHeight="1">
      <c r="A22" s="48">
        <v>12</v>
      </c>
      <c r="B22" s="52" t="s">
        <v>35</v>
      </c>
      <c r="C22" s="54" t="s">
        <v>40</v>
      </c>
      <c r="D22" s="53"/>
      <c r="E22" s="55"/>
      <c r="F22" s="54" t="s">
        <v>41</v>
      </c>
      <c r="G22" s="54">
        <v>60</v>
      </c>
      <c r="H22" s="53"/>
      <c r="I22" s="3">
        <f t="shared" si="0"/>
        <v>0</v>
      </c>
      <c r="J22" s="10"/>
      <c r="K22" s="3">
        <f t="shared" si="1"/>
        <v>0</v>
      </c>
      <c r="L22" s="4">
        <f t="shared" si="2"/>
        <v>0</v>
      </c>
    </row>
    <row r="23" spans="1:12" ht="19.5" customHeight="1">
      <c r="A23" s="48">
        <v>13</v>
      </c>
      <c r="B23" s="52" t="s">
        <v>36</v>
      </c>
      <c r="C23" s="54" t="s">
        <v>39</v>
      </c>
      <c r="D23" s="53"/>
      <c r="E23" s="55"/>
      <c r="F23" s="54" t="s">
        <v>41</v>
      </c>
      <c r="G23" s="54">
        <v>1000</v>
      </c>
      <c r="H23" s="53"/>
      <c r="I23" s="3">
        <f t="shared" si="0"/>
        <v>0</v>
      </c>
      <c r="J23" s="10"/>
      <c r="K23" s="3">
        <f t="shared" si="1"/>
        <v>0</v>
      </c>
      <c r="L23" s="4">
        <f t="shared" si="2"/>
        <v>0</v>
      </c>
    </row>
    <row r="24" spans="1:12" ht="20.25" customHeight="1">
      <c r="A24" s="48">
        <v>14</v>
      </c>
      <c r="B24" s="52" t="s">
        <v>36</v>
      </c>
      <c r="C24" s="54" t="s">
        <v>37</v>
      </c>
      <c r="D24" s="53"/>
      <c r="E24" s="55"/>
      <c r="F24" s="54" t="s">
        <v>41</v>
      </c>
      <c r="G24" s="54">
        <v>60</v>
      </c>
      <c r="H24" s="53"/>
      <c r="I24" s="3">
        <f t="shared" ref="I24:I28" si="3">ROUND(G24*H24,2)</f>
        <v>0</v>
      </c>
      <c r="J24" s="10"/>
      <c r="K24" s="3">
        <f t="shared" si="1"/>
        <v>0</v>
      </c>
      <c r="L24" s="4">
        <f t="shared" si="2"/>
        <v>0</v>
      </c>
    </row>
    <row r="25" spans="1:12" ht="25.5">
      <c r="A25" s="48">
        <v>15</v>
      </c>
      <c r="B25" s="51" t="s">
        <v>34</v>
      </c>
      <c r="C25" s="54" t="s">
        <v>38</v>
      </c>
      <c r="D25" s="53"/>
      <c r="E25" s="55"/>
      <c r="F25" s="54" t="s">
        <v>41</v>
      </c>
      <c r="G25" s="54">
        <v>120</v>
      </c>
      <c r="H25" s="53"/>
      <c r="I25" s="3">
        <f t="shared" si="3"/>
        <v>0</v>
      </c>
      <c r="J25" s="10"/>
      <c r="K25" s="3">
        <f t="shared" si="1"/>
        <v>0</v>
      </c>
      <c r="L25" s="4">
        <f t="shared" si="2"/>
        <v>0</v>
      </c>
    </row>
    <row r="26" spans="1:12" ht="25.5">
      <c r="A26" s="48">
        <v>16</v>
      </c>
      <c r="B26" s="51" t="s">
        <v>34</v>
      </c>
      <c r="C26" s="54" t="s">
        <v>39</v>
      </c>
      <c r="D26" s="53"/>
      <c r="E26" s="55"/>
      <c r="F26" s="54" t="s">
        <v>41</v>
      </c>
      <c r="G26" s="54">
        <v>540</v>
      </c>
      <c r="H26" s="53"/>
      <c r="I26" s="3">
        <f t="shared" si="3"/>
        <v>0</v>
      </c>
      <c r="J26" s="10"/>
      <c r="K26" s="3">
        <f t="shared" si="1"/>
        <v>0</v>
      </c>
      <c r="L26" s="4">
        <f t="shared" si="2"/>
        <v>0</v>
      </c>
    </row>
    <row r="27" spans="1:12" ht="25.5">
      <c r="A27" s="48">
        <v>17</v>
      </c>
      <c r="B27" s="51" t="s">
        <v>34</v>
      </c>
      <c r="C27" s="54">
        <v>1</v>
      </c>
      <c r="D27" s="53"/>
      <c r="E27" s="55"/>
      <c r="F27" s="54" t="s">
        <v>41</v>
      </c>
      <c r="G27" s="54">
        <v>300</v>
      </c>
      <c r="H27" s="53"/>
      <c r="I27" s="3">
        <f t="shared" si="3"/>
        <v>0</v>
      </c>
      <c r="J27" s="10"/>
      <c r="K27" s="3">
        <f t="shared" si="1"/>
        <v>0</v>
      </c>
      <c r="L27" s="4">
        <f t="shared" si="2"/>
        <v>0</v>
      </c>
    </row>
    <row r="28" spans="1:12" ht="25.5">
      <c r="A28" s="48">
        <v>18</v>
      </c>
      <c r="B28" s="51" t="s">
        <v>34</v>
      </c>
      <c r="C28" s="54">
        <v>0</v>
      </c>
      <c r="D28" s="53"/>
      <c r="E28" s="55"/>
      <c r="F28" s="54" t="s">
        <v>41</v>
      </c>
      <c r="G28" s="54">
        <v>120</v>
      </c>
      <c r="H28" s="53"/>
      <c r="I28" s="3">
        <f t="shared" si="3"/>
        <v>0</v>
      </c>
      <c r="J28" s="10"/>
      <c r="K28" s="3">
        <f t="shared" si="1"/>
        <v>0</v>
      </c>
      <c r="L28" s="4">
        <f t="shared" si="2"/>
        <v>0</v>
      </c>
    </row>
    <row r="29" spans="1:12" ht="15" thickBot="1">
      <c r="A29" s="1"/>
      <c r="B29" s="1"/>
      <c r="C29" s="1"/>
      <c r="D29" s="1"/>
      <c r="E29" s="1"/>
      <c r="F29" s="40" t="s">
        <v>9</v>
      </c>
      <c r="G29" s="41"/>
      <c r="H29" s="42"/>
      <c r="I29" s="5">
        <f>SUM(I11:I28)</f>
        <v>0</v>
      </c>
      <c r="J29" s="1"/>
      <c r="K29" s="1"/>
      <c r="L29" s="5">
        <f>SUM(L11:L28)</f>
        <v>0</v>
      </c>
    </row>
    <row r="30" spans="1:12">
      <c r="A30" s="47" t="s">
        <v>24</v>
      </c>
      <c r="B30" s="35"/>
      <c r="C30" s="35"/>
      <c r="D30" s="35"/>
      <c r="E30" s="35"/>
      <c r="F30" s="35"/>
      <c r="G30" s="35"/>
      <c r="H30" s="35"/>
      <c r="I30" s="35"/>
      <c r="J30" s="35"/>
      <c r="K30" s="35"/>
      <c r="L30" s="35"/>
    </row>
    <row r="31" spans="1:12" ht="40.5" customHeight="1">
      <c r="A31" s="1"/>
      <c r="B31" s="1"/>
      <c r="C31" s="1"/>
      <c r="D31" s="1"/>
      <c r="E31" s="1"/>
      <c r="F31" s="1"/>
      <c r="G31" s="1"/>
      <c r="H31" s="1"/>
      <c r="I31" s="1"/>
      <c r="J31" s="1"/>
      <c r="K31" s="1"/>
      <c r="L31" s="1"/>
    </row>
    <row r="32" spans="1:12" ht="41.25" customHeight="1">
      <c r="A32" s="1"/>
      <c r="B32" s="1"/>
      <c r="C32" s="1"/>
      <c r="D32" s="1"/>
      <c r="E32" s="1"/>
      <c r="F32" s="1"/>
      <c r="G32" s="1"/>
      <c r="H32" s="1"/>
      <c r="I32" s="34" t="s">
        <v>14</v>
      </c>
      <c r="J32" s="34"/>
      <c r="K32" s="34"/>
      <c r="L32" s="6"/>
    </row>
  </sheetData>
  <mergeCells count="20">
    <mergeCell ref="A7:L7"/>
    <mergeCell ref="I32:K32"/>
    <mergeCell ref="A30:L30"/>
    <mergeCell ref="G8:G9"/>
    <mergeCell ref="H8:H9"/>
    <mergeCell ref="I8:I9"/>
    <mergeCell ref="J8:K8"/>
    <mergeCell ref="L8:L9"/>
    <mergeCell ref="F29:H29"/>
    <mergeCell ref="A8:A9"/>
    <mergeCell ref="B8:B9"/>
    <mergeCell ref="D8:D9"/>
    <mergeCell ref="E8:E9"/>
    <mergeCell ref="F8:F9"/>
    <mergeCell ref="C8:C9"/>
    <mergeCell ref="A1:L1"/>
    <mergeCell ref="A2:L2"/>
    <mergeCell ref="A3:L3"/>
    <mergeCell ref="A5:L5"/>
    <mergeCell ref="A6:L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29" t="s">
        <v>20</v>
      </c>
      <c r="B1" s="29"/>
      <c r="C1" s="29"/>
      <c r="D1" s="29"/>
      <c r="E1" s="29"/>
      <c r="F1" s="29"/>
      <c r="G1" s="29"/>
      <c r="H1" s="29"/>
      <c r="I1" s="29"/>
      <c r="J1" s="29"/>
      <c r="K1" s="29"/>
    </row>
    <row r="2" spans="1:11">
      <c r="A2" s="57" t="s">
        <v>42</v>
      </c>
      <c r="B2" s="59"/>
      <c r="C2" s="59"/>
      <c r="D2" s="59"/>
      <c r="E2" s="59"/>
      <c r="F2" s="59"/>
      <c r="G2" s="59"/>
      <c r="H2" s="59"/>
      <c r="I2" s="59"/>
      <c r="J2" s="59"/>
      <c r="K2" s="59"/>
    </row>
    <row r="3" spans="1:11" ht="28.5" customHeight="1">
      <c r="A3" s="30" t="s">
        <v>92</v>
      </c>
      <c r="B3" s="30"/>
      <c r="C3" s="30"/>
      <c r="D3" s="30"/>
      <c r="E3" s="30"/>
      <c r="F3" s="30"/>
      <c r="G3" s="30"/>
      <c r="H3" s="30"/>
      <c r="I3" s="30"/>
      <c r="J3" s="30"/>
      <c r="K3" s="30"/>
    </row>
    <row r="4" spans="1:11" ht="14.25" customHeight="1">
      <c r="A4" s="17"/>
      <c r="B4" s="17"/>
      <c r="C4" s="17"/>
      <c r="D4" s="17"/>
      <c r="E4" s="17"/>
      <c r="F4" s="17"/>
      <c r="G4" s="17"/>
      <c r="H4" s="17"/>
      <c r="I4" s="17"/>
      <c r="J4" s="17"/>
      <c r="K4" s="17"/>
    </row>
    <row r="5" spans="1:11">
      <c r="A5" s="31" t="s">
        <v>15</v>
      </c>
      <c r="B5" s="32"/>
      <c r="C5" s="32"/>
      <c r="D5" s="32"/>
      <c r="E5" s="32"/>
      <c r="F5" s="32"/>
      <c r="G5" s="32"/>
      <c r="H5" s="32"/>
      <c r="I5" s="32"/>
      <c r="J5" s="32"/>
      <c r="K5" s="32"/>
    </row>
    <row r="6" spans="1:11">
      <c r="A6" s="29" t="s">
        <v>18</v>
      </c>
      <c r="B6" s="33"/>
      <c r="C6" s="33"/>
      <c r="D6" s="33"/>
      <c r="E6" s="33"/>
      <c r="F6" s="33"/>
      <c r="G6" s="33"/>
      <c r="H6" s="33"/>
      <c r="I6" s="33"/>
      <c r="J6" s="33"/>
      <c r="K6" s="33"/>
    </row>
    <row r="7" spans="1:11">
      <c r="A7" s="1"/>
      <c r="B7" s="1"/>
      <c r="C7" s="1"/>
      <c r="D7" s="1"/>
      <c r="E7" s="1"/>
      <c r="F7" s="1"/>
      <c r="G7" s="1"/>
      <c r="H7" s="1"/>
      <c r="I7" s="1"/>
      <c r="J7" s="1"/>
      <c r="K7" s="1"/>
    </row>
    <row r="8" spans="1:11">
      <c r="A8" s="36" t="s">
        <v>0</v>
      </c>
      <c r="B8" s="36" t="s">
        <v>1</v>
      </c>
      <c r="C8" s="38" t="s">
        <v>17</v>
      </c>
      <c r="D8" s="38" t="s">
        <v>16</v>
      </c>
      <c r="E8" s="36" t="s">
        <v>2</v>
      </c>
      <c r="F8" s="36" t="s">
        <v>3</v>
      </c>
      <c r="G8" s="38" t="s">
        <v>4</v>
      </c>
      <c r="H8" s="38" t="s">
        <v>5</v>
      </c>
      <c r="I8" s="38" t="s">
        <v>6</v>
      </c>
      <c r="J8" s="39"/>
      <c r="K8" s="38" t="s">
        <v>8</v>
      </c>
    </row>
    <row r="9" spans="1:11" ht="25.5">
      <c r="A9" s="37"/>
      <c r="B9" s="37"/>
      <c r="C9" s="37"/>
      <c r="D9" s="38"/>
      <c r="E9" s="37"/>
      <c r="F9" s="37"/>
      <c r="G9" s="37"/>
      <c r="H9" s="37"/>
      <c r="I9" s="15" t="s">
        <v>10</v>
      </c>
      <c r="J9" s="15" t="s">
        <v>7</v>
      </c>
      <c r="K9" s="38"/>
    </row>
    <row r="10" spans="1:11">
      <c r="A10" s="18">
        <v>1</v>
      </c>
      <c r="B10" s="8">
        <v>2</v>
      </c>
      <c r="C10" s="8">
        <v>3</v>
      </c>
      <c r="D10" s="8">
        <v>4</v>
      </c>
      <c r="E10" s="8">
        <v>5</v>
      </c>
      <c r="F10" s="8">
        <v>6</v>
      </c>
      <c r="G10" s="8">
        <v>7</v>
      </c>
      <c r="H10" s="8">
        <v>8</v>
      </c>
      <c r="I10" s="8">
        <v>9</v>
      </c>
      <c r="J10" s="8">
        <v>10</v>
      </c>
      <c r="K10" s="8">
        <v>11</v>
      </c>
    </row>
    <row r="11" spans="1:11" ht="102">
      <c r="A11" s="2">
        <v>1</v>
      </c>
      <c r="B11" s="12" t="s">
        <v>91</v>
      </c>
      <c r="C11" s="10"/>
      <c r="D11" s="10"/>
      <c r="E11" s="9" t="s">
        <v>11</v>
      </c>
      <c r="F11" s="13">
        <v>120</v>
      </c>
      <c r="G11" s="10"/>
      <c r="H11" s="3">
        <f t="shared" ref="H11" si="0">ROUND(F11*G11,2)</f>
        <v>0</v>
      </c>
      <c r="I11" s="10"/>
      <c r="J11" s="3">
        <f>+H11*I11%</f>
        <v>0</v>
      </c>
      <c r="K11" s="4">
        <f>ROUND(H11+J11,2)</f>
        <v>0</v>
      </c>
    </row>
    <row r="12" spans="1:11" ht="15" thickBot="1">
      <c r="A12" s="1"/>
      <c r="B12" s="1"/>
      <c r="C12" s="1"/>
      <c r="D12" s="1"/>
      <c r="E12" s="40" t="s">
        <v>9</v>
      </c>
      <c r="F12" s="41"/>
      <c r="G12" s="42"/>
      <c r="H12" s="5">
        <f>SUM(H11:H11)</f>
        <v>0</v>
      </c>
      <c r="I12" s="1"/>
      <c r="J12" s="1"/>
      <c r="K12" s="5">
        <f>SUM(K11:K11)</f>
        <v>0</v>
      </c>
    </row>
    <row r="13" spans="1:11">
      <c r="A13" s="1"/>
      <c r="B13" s="19"/>
      <c r="C13" s="1"/>
      <c r="D13" s="1"/>
      <c r="E13" s="1"/>
      <c r="F13" s="1"/>
      <c r="G13" s="1"/>
      <c r="H13" s="1"/>
      <c r="I13" s="1"/>
      <c r="J13" s="1"/>
      <c r="K13" s="1"/>
    </row>
    <row r="14" spans="1:11">
      <c r="A14" s="1"/>
      <c r="B14" s="20"/>
      <c r="C14" s="1"/>
      <c r="D14" s="1"/>
      <c r="E14" s="1"/>
      <c r="F14" s="1"/>
      <c r="G14" s="1"/>
      <c r="H14" s="1"/>
      <c r="I14" s="1"/>
      <c r="J14" s="1"/>
      <c r="K14" s="1"/>
    </row>
    <row r="15" spans="1:11" ht="41.25" customHeight="1">
      <c r="A15" s="1"/>
      <c r="B15" s="1"/>
      <c r="C15" s="1"/>
      <c r="D15" s="1"/>
      <c r="E15" s="1"/>
      <c r="F15" s="1"/>
      <c r="G15" s="1"/>
      <c r="H15" s="34" t="s">
        <v>14</v>
      </c>
      <c r="I15" s="34"/>
      <c r="J15" s="34"/>
      <c r="K15" s="16"/>
    </row>
  </sheetData>
  <mergeCells count="17">
    <mergeCell ref="H15:J15"/>
    <mergeCell ref="F8:F9"/>
    <mergeCell ref="G8:G9"/>
    <mergeCell ref="H8:H9"/>
    <mergeCell ref="I8:J8"/>
    <mergeCell ref="K8:K9"/>
    <mergeCell ref="E12:G12"/>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opLeftCell="A12" workbookViewId="0">
      <selection activeCell="H16" sqref="H1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29" t="s">
        <v>20</v>
      </c>
      <c r="B1" s="29"/>
      <c r="C1" s="29"/>
      <c r="D1" s="29"/>
      <c r="E1" s="29"/>
      <c r="F1" s="29"/>
      <c r="G1" s="29"/>
      <c r="H1" s="29"/>
      <c r="I1" s="29"/>
      <c r="J1" s="29"/>
      <c r="K1" s="29"/>
    </row>
    <row r="2" spans="1:11">
      <c r="A2" s="57" t="s">
        <v>42</v>
      </c>
      <c r="B2" s="59"/>
      <c r="C2" s="59"/>
      <c r="D2" s="59"/>
      <c r="E2" s="59"/>
      <c r="F2" s="59"/>
      <c r="G2" s="59"/>
      <c r="H2" s="59"/>
      <c r="I2" s="59"/>
      <c r="J2" s="59"/>
      <c r="K2" s="59"/>
    </row>
    <row r="3" spans="1:11" ht="28.5" customHeight="1">
      <c r="A3" s="30" t="s">
        <v>92</v>
      </c>
      <c r="B3" s="30"/>
      <c r="C3" s="30"/>
      <c r="D3" s="30"/>
      <c r="E3" s="30"/>
      <c r="F3" s="30"/>
      <c r="G3" s="30"/>
      <c r="H3" s="30"/>
      <c r="I3" s="30"/>
      <c r="J3" s="30"/>
      <c r="K3" s="30"/>
    </row>
    <row r="4" spans="1:11" ht="14.25" customHeight="1">
      <c r="A4" s="28"/>
      <c r="B4" s="28"/>
      <c r="C4" s="28"/>
      <c r="D4" s="28"/>
      <c r="E4" s="28"/>
      <c r="F4" s="28"/>
      <c r="G4" s="28"/>
      <c r="H4" s="28"/>
      <c r="I4" s="28"/>
      <c r="J4" s="28"/>
      <c r="K4" s="28"/>
    </row>
    <row r="5" spans="1:11">
      <c r="A5" s="31" t="s">
        <v>15</v>
      </c>
      <c r="B5" s="32"/>
      <c r="C5" s="32"/>
      <c r="D5" s="32"/>
      <c r="E5" s="32"/>
      <c r="F5" s="32"/>
      <c r="G5" s="32"/>
      <c r="H5" s="32"/>
      <c r="I5" s="32"/>
      <c r="J5" s="32"/>
      <c r="K5" s="32"/>
    </row>
    <row r="6" spans="1:11">
      <c r="A6" s="29" t="s">
        <v>93</v>
      </c>
      <c r="B6" s="33"/>
      <c r="C6" s="33"/>
      <c r="D6" s="33"/>
      <c r="E6" s="33"/>
      <c r="F6" s="33"/>
      <c r="G6" s="33"/>
      <c r="H6" s="33"/>
      <c r="I6" s="33"/>
      <c r="J6" s="33"/>
      <c r="K6" s="33"/>
    </row>
    <row r="7" spans="1:11">
      <c r="A7" s="1"/>
      <c r="B7" s="1"/>
      <c r="C7" s="1"/>
      <c r="D7" s="1"/>
      <c r="E7" s="1"/>
      <c r="F7" s="1"/>
      <c r="G7" s="1"/>
      <c r="H7" s="1"/>
      <c r="I7" s="1"/>
      <c r="J7" s="1"/>
      <c r="K7" s="1"/>
    </row>
    <row r="8" spans="1:11">
      <c r="A8" s="36" t="s">
        <v>0</v>
      </c>
      <c r="B8" s="36" t="s">
        <v>1</v>
      </c>
      <c r="C8" s="38" t="s">
        <v>17</v>
      </c>
      <c r="D8" s="38" t="s">
        <v>16</v>
      </c>
      <c r="E8" s="36" t="s">
        <v>2</v>
      </c>
      <c r="F8" s="36" t="s">
        <v>3</v>
      </c>
      <c r="G8" s="38" t="s">
        <v>4</v>
      </c>
      <c r="H8" s="38" t="s">
        <v>5</v>
      </c>
      <c r="I8" s="38" t="s">
        <v>6</v>
      </c>
      <c r="J8" s="39"/>
      <c r="K8" s="38" t="s">
        <v>8</v>
      </c>
    </row>
    <row r="9" spans="1:11" ht="25.5">
      <c r="A9" s="37"/>
      <c r="B9" s="37"/>
      <c r="C9" s="37"/>
      <c r="D9" s="38"/>
      <c r="E9" s="37"/>
      <c r="F9" s="37"/>
      <c r="G9" s="37"/>
      <c r="H9" s="37"/>
      <c r="I9" s="27" t="s">
        <v>10</v>
      </c>
      <c r="J9" s="27" t="s">
        <v>7</v>
      </c>
      <c r="K9" s="38"/>
    </row>
    <row r="10" spans="1:11">
      <c r="A10" s="26">
        <v>1</v>
      </c>
      <c r="B10" s="8">
        <v>2</v>
      </c>
      <c r="C10" s="8">
        <v>3</v>
      </c>
      <c r="D10" s="8">
        <v>4</v>
      </c>
      <c r="E10" s="8">
        <v>5</v>
      </c>
      <c r="F10" s="8">
        <v>6</v>
      </c>
      <c r="G10" s="8">
        <v>7</v>
      </c>
      <c r="H10" s="8">
        <v>8</v>
      </c>
      <c r="I10" s="8">
        <v>9</v>
      </c>
      <c r="J10" s="8">
        <v>10</v>
      </c>
      <c r="K10" s="8">
        <v>11</v>
      </c>
    </row>
    <row r="11" spans="1:11" ht="153">
      <c r="A11" s="2">
        <v>1</v>
      </c>
      <c r="B11" s="12" t="s">
        <v>94</v>
      </c>
      <c r="C11" s="10"/>
      <c r="D11" s="10"/>
      <c r="E11" s="9" t="s">
        <v>11</v>
      </c>
      <c r="F11" s="13">
        <v>5</v>
      </c>
      <c r="G11" s="10"/>
      <c r="H11" s="3">
        <f t="shared" ref="H11:H14" si="0">ROUND(F11*G11,2)</f>
        <v>0</v>
      </c>
      <c r="I11" s="10"/>
      <c r="J11" s="3">
        <f>+H11*I11%</f>
        <v>0</v>
      </c>
      <c r="K11" s="4">
        <f>ROUND(H11+J11,2)</f>
        <v>0</v>
      </c>
    </row>
    <row r="12" spans="1:11" ht="140.25">
      <c r="A12" s="2">
        <v>2</v>
      </c>
      <c r="B12" s="12" t="s">
        <v>95</v>
      </c>
      <c r="C12" s="10"/>
      <c r="D12" s="10"/>
      <c r="E12" s="9" t="s">
        <v>11</v>
      </c>
      <c r="F12" s="13">
        <v>10</v>
      </c>
      <c r="G12" s="10"/>
      <c r="H12" s="3">
        <f t="shared" si="0"/>
        <v>0</v>
      </c>
      <c r="I12" s="10"/>
      <c r="J12" s="3">
        <f>+H12*I12%</f>
        <v>0</v>
      </c>
      <c r="K12" s="4">
        <f>ROUND(H12+J12,2)</f>
        <v>0</v>
      </c>
    </row>
    <row r="13" spans="1:11" ht="153">
      <c r="A13" s="2">
        <v>3</v>
      </c>
      <c r="B13" s="12" t="s">
        <v>96</v>
      </c>
      <c r="C13" s="10"/>
      <c r="D13" s="10"/>
      <c r="E13" s="9" t="s">
        <v>11</v>
      </c>
      <c r="F13" s="13">
        <v>5</v>
      </c>
      <c r="G13" s="10"/>
      <c r="H13" s="3">
        <f t="shared" si="0"/>
        <v>0</v>
      </c>
      <c r="I13" s="10"/>
      <c r="J13" s="3">
        <f>+H13*I13%</f>
        <v>0</v>
      </c>
      <c r="K13" s="4">
        <f>ROUND(H13+J13,2)</f>
        <v>0</v>
      </c>
    </row>
    <row r="14" spans="1:11" ht="140.25">
      <c r="A14" s="2">
        <v>4</v>
      </c>
      <c r="B14" s="12" t="s">
        <v>97</v>
      </c>
      <c r="C14" s="10"/>
      <c r="D14" s="10"/>
      <c r="E14" s="9" t="s">
        <v>11</v>
      </c>
      <c r="F14" s="13">
        <v>10</v>
      </c>
      <c r="G14" s="10"/>
      <c r="H14" s="3">
        <f t="shared" si="0"/>
        <v>0</v>
      </c>
      <c r="I14" s="10"/>
      <c r="J14" s="3">
        <f>+H14*I14%</f>
        <v>0</v>
      </c>
      <c r="K14" s="4">
        <f>ROUND(H14+J14,2)</f>
        <v>0</v>
      </c>
    </row>
    <row r="15" spans="1:11" ht="15" thickBot="1">
      <c r="A15" s="1"/>
      <c r="B15" s="1"/>
      <c r="C15" s="1"/>
      <c r="D15" s="1"/>
      <c r="E15" s="40" t="s">
        <v>9</v>
      </c>
      <c r="F15" s="41"/>
      <c r="G15" s="42"/>
      <c r="H15" s="5">
        <f>SUM(H11:H14)</f>
        <v>0</v>
      </c>
      <c r="I15" s="1"/>
      <c r="J15" s="1"/>
      <c r="K15" s="5">
        <f>SUM(K11:K14)</f>
        <v>0</v>
      </c>
    </row>
    <row r="16" spans="1:11">
      <c r="A16" s="1"/>
      <c r="B16" s="19"/>
      <c r="C16" s="1"/>
      <c r="D16" s="1"/>
      <c r="E16" s="1"/>
      <c r="F16" s="1"/>
      <c r="G16" s="1"/>
      <c r="H16" s="1"/>
      <c r="I16" s="1"/>
      <c r="J16" s="1"/>
      <c r="K16" s="1"/>
    </row>
    <row r="17" spans="1:11">
      <c r="A17" s="1"/>
      <c r="B17" s="20"/>
      <c r="C17" s="1"/>
      <c r="D17" s="1"/>
      <c r="E17" s="1"/>
      <c r="F17" s="1"/>
      <c r="G17" s="1"/>
      <c r="H17" s="1"/>
      <c r="I17" s="1"/>
      <c r="J17" s="1"/>
      <c r="K17" s="1"/>
    </row>
    <row r="18" spans="1:11" ht="41.25" customHeight="1">
      <c r="A18" s="1"/>
      <c r="B18" s="1"/>
      <c r="C18" s="1"/>
      <c r="D18" s="1"/>
      <c r="E18" s="1"/>
      <c r="F18" s="1"/>
      <c r="G18" s="1"/>
      <c r="H18" s="34" t="s">
        <v>14</v>
      </c>
      <c r="I18" s="34"/>
      <c r="J18" s="34"/>
      <c r="K18" s="25"/>
    </row>
  </sheetData>
  <mergeCells count="17">
    <mergeCell ref="H18:J18"/>
    <mergeCell ref="F8:F9"/>
    <mergeCell ref="G8:G9"/>
    <mergeCell ref="H8:H9"/>
    <mergeCell ref="I8:J8"/>
    <mergeCell ref="K8:K9"/>
    <mergeCell ref="E15:G15"/>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topLeftCell="A4" workbookViewId="0">
      <selection activeCell="A4"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29" t="s">
        <v>20</v>
      </c>
      <c r="B1" s="29"/>
      <c r="C1" s="29"/>
      <c r="D1" s="29"/>
      <c r="E1" s="29"/>
      <c r="F1" s="29"/>
      <c r="G1" s="29"/>
      <c r="H1" s="29"/>
      <c r="I1" s="29"/>
      <c r="J1" s="29"/>
      <c r="K1" s="29"/>
    </row>
    <row r="2" spans="1:11">
      <c r="A2" s="57" t="s">
        <v>42</v>
      </c>
      <c r="B2" s="59"/>
      <c r="C2" s="59"/>
      <c r="D2" s="59"/>
      <c r="E2" s="59"/>
      <c r="F2" s="59"/>
      <c r="G2" s="59"/>
      <c r="H2" s="59"/>
      <c r="I2" s="59"/>
      <c r="J2" s="59"/>
      <c r="K2" s="59"/>
    </row>
    <row r="3" spans="1:11" ht="28.5" customHeight="1">
      <c r="A3" s="30" t="s">
        <v>92</v>
      </c>
      <c r="B3" s="30"/>
      <c r="C3" s="30"/>
      <c r="D3" s="30"/>
      <c r="E3" s="30"/>
      <c r="F3" s="30"/>
      <c r="G3" s="30"/>
      <c r="H3" s="30"/>
      <c r="I3" s="30"/>
      <c r="J3" s="30"/>
      <c r="K3" s="30"/>
    </row>
    <row r="4" spans="1:11" ht="14.25" customHeight="1">
      <c r="A4" s="28"/>
      <c r="B4" s="28"/>
      <c r="C4" s="28"/>
      <c r="D4" s="28"/>
      <c r="E4" s="28"/>
      <c r="F4" s="28"/>
      <c r="G4" s="28"/>
      <c r="H4" s="28"/>
      <c r="I4" s="28"/>
      <c r="J4" s="28"/>
      <c r="K4" s="28"/>
    </row>
    <row r="5" spans="1:11">
      <c r="A5" s="31" t="s">
        <v>15</v>
      </c>
      <c r="B5" s="32"/>
      <c r="C5" s="32"/>
      <c r="D5" s="32"/>
      <c r="E5" s="32"/>
      <c r="F5" s="32"/>
      <c r="G5" s="32"/>
      <c r="H5" s="32"/>
      <c r="I5" s="32"/>
      <c r="J5" s="32"/>
      <c r="K5" s="32"/>
    </row>
    <row r="6" spans="1:11">
      <c r="A6" s="29" t="s">
        <v>98</v>
      </c>
      <c r="B6" s="33"/>
      <c r="C6" s="33"/>
      <c r="D6" s="33"/>
      <c r="E6" s="33"/>
      <c r="F6" s="33"/>
      <c r="G6" s="33"/>
      <c r="H6" s="33"/>
      <c r="I6" s="33"/>
      <c r="J6" s="33"/>
      <c r="K6" s="33"/>
    </row>
    <row r="7" spans="1:11">
      <c r="A7" s="1"/>
      <c r="B7" s="1"/>
      <c r="C7" s="1"/>
      <c r="D7" s="1"/>
      <c r="E7" s="1"/>
      <c r="F7" s="1"/>
      <c r="G7" s="1"/>
      <c r="H7" s="1"/>
      <c r="I7" s="1"/>
      <c r="J7" s="1"/>
      <c r="K7" s="1"/>
    </row>
    <row r="8" spans="1:11">
      <c r="A8" s="36" t="s">
        <v>0</v>
      </c>
      <c r="B8" s="36" t="s">
        <v>1</v>
      </c>
      <c r="C8" s="38" t="s">
        <v>17</v>
      </c>
      <c r="D8" s="38" t="s">
        <v>16</v>
      </c>
      <c r="E8" s="36" t="s">
        <v>2</v>
      </c>
      <c r="F8" s="36" t="s">
        <v>3</v>
      </c>
      <c r="G8" s="38" t="s">
        <v>4</v>
      </c>
      <c r="H8" s="38" t="s">
        <v>5</v>
      </c>
      <c r="I8" s="38" t="s">
        <v>6</v>
      </c>
      <c r="J8" s="39"/>
      <c r="K8" s="38" t="s">
        <v>8</v>
      </c>
    </row>
    <row r="9" spans="1:11" ht="25.5">
      <c r="A9" s="37"/>
      <c r="B9" s="37"/>
      <c r="C9" s="37"/>
      <c r="D9" s="38"/>
      <c r="E9" s="37"/>
      <c r="F9" s="37"/>
      <c r="G9" s="37"/>
      <c r="H9" s="37"/>
      <c r="I9" s="27" t="s">
        <v>10</v>
      </c>
      <c r="J9" s="27" t="s">
        <v>7</v>
      </c>
      <c r="K9" s="38"/>
    </row>
    <row r="10" spans="1:11">
      <c r="A10" s="26">
        <v>1</v>
      </c>
      <c r="B10" s="8">
        <v>2</v>
      </c>
      <c r="C10" s="8">
        <v>3</v>
      </c>
      <c r="D10" s="8">
        <v>4</v>
      </c>
      <c r="E10" s="8">
        <v>5</v>
      </c>
      <c r="F10" s="8">
        <v>6</v>
      </c>
      <c r="G10" s="8">
        <v>7</v>
      </c>
      <c r="H10" s="8">
        <v>8</v>
      </c>
      <c r="I10" s="8">
        <v>9</v>
      </c>
      <c r="J10" s="8">
        <v>10</v>
      </c>
      <c r="K10" s="8">
        <v>11</v>
      </c>
    </row>
    <row r="11" spans="1:11" ht="89.25">
      <c r="A11" s="2">
        <v>1</v>
      </c>
      <c r="B11" s="12" t="s">
        <v>99</v>
      </c>
      <c r="C11" s="10"/>
      <c r="D11" s="10"/>
      <c r="E11" s="9" t="s">
        <v>11</v>
      </c>
      <c r="F11" s="13">
        <v>10</v>
      </c>
      <c r="G11" s="10"/>
      <c r="H11" s="3">
        <f t="shared" ref="H11:H12" si="0">ROUND(F11*G11,2)</f>
        <v>0</v>
      </c>
      <c r="I11" s="10"/>
      <c r="J11" s="3">
        <f>+H11*I11%</f>
        <v>0</v>
      </c>
      <c r="K11" s="4">
        <f>ROUND(H11+J11,2)</f>
        <v>0</v>
      </c>
    </row>
    <row r="12" spans="1:11" ht="216.75">
      <c r="A12" s="2">
        <v>2</v>
      </c>
      <c r="B12" s="12" t="s">
        <v>100</v>
      </c>
      <c r="C12" s="10"/>
      <c r="D12" s="10"/>
      <c r="E12" s="9" t="s">
        <v>11</v>
      </c>
      <c r="F12" s="13">
        <v>10</v>
      </c>
      <c r="G12" s="10"/>
      <c r="H12" s="3">
        <f t="shared" si="0"/>
        <v>0</v>
      </c>
      <c r="I12" s="10"/>
      <c r="J12" s="3">
        <f>+H12*I12%</f>
        <v>0</v>
      </c>
      <c r="K12" s="4">
        <f>ROUND(H12+J12,2)</f>
        <v>0</v>
      </c>
    </row>
    <row r="13" spans="1:11" ht="15" thickBot="1">
      <c r="A13" s="1"/>
      <c r="B13" s="1"/>
      <c r="C13" s="1"/>
      <c r="D13" s="1"/>
      <c r="E13" s="40" t="s">
        <v>9</v>
      </c>
      <c r="F13" s="41"/>
      <c r="G13" s="42"/>
      <c r="H13" s="5">
        <f>SUM(H11:H12)</f>
        <v>0</v>
      </c>
      <c r="I13" s="1"/>
      <c r="J13" s="1"/>
      <c r="K13" s="5">
        <f>SUM(K11:K12)</f>
        <v>0</v>
      </c>
    </row>
    <row r="14" spans="1:11">
      <c r="A14" s="1"/>
      <c r="B14" s="19"/>
      <c r="C14" s="1"/>
      <c r="D14" s="1"/>
      <c r="E14" s="1"/>
      <c r="F14" s="1"/>
      <c r="G14" s="1"/>
      <c r="H14" s="1"/>
      <c r="I14" s="1"/>
      <c r="J14" s="1"/>
      <c r="K14" s="60"/>
    </row>
    <row r="15" spans="1:11">
      <c r="A15" s="1"/>
      <c r="B15" s="20"/>
      <c r="C15" s="1"/>
      <c r="D15" s="1"/>
      <c r="E15" s="1"/>
      <c r="F15" s="1"/>
      <c r="G15" s="1"/>
      <c r="H15" s="1"/>
      <c r="I15" s="1"/>
      <c r="J15" s="1"/>
      <c r="K15" s="1"/>
    </row>
    <row r="16" spans="1:11" ht="41.25" customHeight="1">
      <c r="A16" s="1"/>
      <c r="B16" s="1"/>
      <c r="C16" s="1"/>
      <c r="D16" s="1"/>
      <c r="E16" s="1"/>
      <c r="F16" s="1"/>
      <c r="G16" s="1"/>
      <c r="H16" s="34" t="s">
        <v>14</v>
      </c>
      <c r="I16" s="34"/>
      <c r="J16" s="34"/>
      <c r="K16" s="25"/>
    </row>
  </sheetData>
  <mergeCells count="17">
    <mergeCell ref="H16:J16"/>
    <mergeCell ref="F8:F9"/>
    <mergeCell ref="G8:G9"/>
    <mergeCell ref="H8:H9"/>
    <mergeCell ref="I8:J8"/>
    <mergeCell ref="K8:K9"/>
    <mergeCell ref="E13:G13"/>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29" t="s">
        <v>20</v>
      </c>
      <c r="B1" s="29"/>
      <c r="C1" s="29"/>
      <c r="D1" s="29"/>
      <c r="E1" s="29"/>
      <c r="F1" s="29"/>
      <c r="G1" s="29"/>
      <c r="H1" s="29"/>
      <c r="I1" s="29"/>
      <c r="J1" s="29"/>
      <c r="K1" s="29"/>
    </row>
    <row r="2" spans="1:11">
      <c r="A2" s="57" t="s">
        <v>42</v>
      </c>
      <c r="B2" s="59"/>
      <c r="C2" s="59"/>
      <c r="D2" s="59"/>
      <c r="E2" s="59"/>
      <c r="F2" s="59"/>
      <c r="G2" s="59"/>
      <c r="H2" s="59"/>
      <c r="I2" s="59"/>
      <c r="J2" s="59"/>
      <c r="K2" s="59"/>
    </row>
    <row r="3" spans="1:11" ht="28.5" customHeight="1">
      <c r="A3" s="30" t="s">
        <v>92</v>
      </c>
      <c r="B3" s="30"/>
      <c r="C3" s="30"/>
      <c r="D3" s="30"/>
      <c r="E3" s="30"/>
      <c r="F3" s="30"/>
      <c r="G3" s="30"/>
      <c r="H3" s="30"/>
      <c r="I3" s="30"/>
      <c r="J3" s="30"/>
      <c r="K3" s="30"/>
    </row>
    <row r="4" spans="1:11" ht="14.25" customHeight="1">
      <c r="A4" s="28"/>
      <c r="B4" s="28"/>
      <c r="C4" s="28"/>
      <c r="D4" s="28"/>
      <c r="E4" s="28"/>
      <c r="F4" s="28"/>
      <c r="G4" s="28"/>
      <c r="H4" s="28"/>
      <c r="I4" s="28"/>
      <c r="J4" s="28"/>
      <c r="K4" s="28"/>
    </row>
    <row r="5" spans="1:11">
      <c r="A5" s="31" t="s">
        <v>15</v>
      </c>
      <c r="B5" s="32"/>
      <c r="C5" s="32"/>
      <c r="D5" s="32"/>
      <c r="E5" s="32"/>
      <c r="F5" s="32"/>
      <c r="G5" s="32"/>
      <c r="H5" s="32"/>
      <c r="I5" s="32"/>
      <c r="J5" s="32"/>
      <c r="K5" s="32"/>
    </row>
    <row r="6" spans="1:11">
      <c r="A6" s="29" t="s">
        <v>101</v>
      </c>
      <c r="B6" s="33"/>
      <c r="C6" s="33"/>
      <c r="D6" s="33"/>
      <c r="E6" s="33"/>
      <c r="F6" s="33"/>
      <c r="G6" s="33"/>
      <c r="H6" s="33"/>
      <c r="I6" s="33"/>
      <c r="J6" s="33"/>
      <c r="K6" s="33"/>
    </row>
    <row r="7" spans="1:11">
      <c r="A7" s="1"/>
      <c r="B7" s="1"/>
      <c r="C7" s="1"/>
      <c r="D7" s="1"/>
      <c r="E7" s="1"/>
      <c r="F7" s="1"/>
      <c r="G7" s="1"/>
      <c r="H7" s="1"/>
      <c r="I7" s="1"/>
      <c r="J7" s="1"/>
      <c r="K7" s="1"/>
    </row>
    <row r="8" spans="1:11">
      <c r="A8" s="36" t="s">
        <v>0</v>
      </c>
      <c r="B8" s="36" t="s">
        <v>1</v>
      </c>
      <c r="C8" s="38" t="s">
        <v>17</v>
      </c>
      <c r="D8" s="38" t="s">
        <v>16</v>
      </c>
      <c r="E8" s="36" t="s">
        <v>2</v>
      </c>
      <c r="F8" s="36" t="s">
        <v>3</v>
      </c>
      <c r="G8" s="38" t="s">
        <v>4</v>
      </c>
      <c r="H8" s="38" t="s">
        <v>5</v>
      </c>
      <c r="I8" s="38" t="s">
        <v>6</v>
      </c>
      <c r="J8" s="39"/>
      <c r="K8" s="38" t="s">
        <v>8</v>
      </c>
    </row>
    <row r="9" spans="1:11" ht="25.5">
      <c r="A9" s="37"/>
      <c r="B9" s="37"/>
      <c r="C9" s="37"/>
      <c r="D9" s="38"/>
      <c r="E9" s="37"/>
      <c r="F9" s="37"/>
      <c r="G9" s="37"/>
      <c r="H9" s="37"/>
      <c r="I9" s="27" t="s">
        <v>10</v>
      </c>
      <c r="J9" s="27" t="s">
        <v>7</v>
      </c>
      <c r="K9" s="38"/>
    </row>
    <row r="10" spans="1:11">
      <c r="A10" s="26">
        <v>1</v>
      </c>
      <c r="B10" s="8">
        <v>2</v>
      </c>
      <c r="C10" s="8">
        <v>3</v>
      </c>
      <c r="D10" s="8">
        <v>4</v>
      </c>
      <c r="E10" s="8">
        <v>5</v>
      </c>
      <c r="F10" s="8">
        <v>6</v>
      </c>
      <c r="G10" s="8">
        <v>7</v>
      </c>
      <c r="H10" s="8">
        <v>8</v>
      </c>
      <c r="I10" s="8">
        <v>9</v>
      </c>
      <c r="J10" s="8">
        <v>10</v>
      </c>
      <c r="K10" s="8">
        <v>11</v>
      </c>
    </row>
    <row r="11" spans="1:11" ht="25.5">
      <c r="A11" s="2">
        <v>1</v>
      </c>
      <c r="B11" s="12" t="s">
        <v>102</v>
      </c>
      <c r="C11" s="10"/>
      <c r="D11" s="10"/>
      <c r="E11" s="9" t="s">
        <v>13</v>
      </c>
      <c r="F11" s="13">
        <v>28</v>
      </c>
      <c r="G11" s="10"/>
      <c r="H11" s="3">
        <f t="shared" ref="H11" si="0">ROUND(F11*G11,2)</f>
        <v>0</v>
      </c>
      <c r="I11" s="10"/>
      <c r="J11" s="3">
        <f>+H11*I11%</f>
        <v>0</v>
      </c>
      <c r="K11" s="4">
        <f>ROUND(H11+J11,2)</f>
        <v>0</v>
      </c>
    </row>
    <row r="12" spans="1:11" ht="15" thickBot="1">
      <c r="A12" s="1"/>
      <c r="B12" s="1"/>
      <c r="C12" s="1"/>
      <c r="D12" s="1"/>
      <c r="E12" s="40" t="s">
        <v>9</v>
      </c>
      <c r="F12" s="41"/>
      <c r="G12" s="42"/>
      <c r="H12" s="5">
        <f>SUM(H11:H11)</f>
        <v>0</v>
      </c>
      <c r="I12" s="1"/>
      <c r="J12" s="1"/>
      <c r="K12" s="5">
        <f>SUM(K11:K11)</f>
        <v>0</v>
      </c>
    </row>
    <row r="13" spans="1:11">
      <c r="A13" s="1"/>
      <c r="B13" s="19"/>
      <c r="C13" s="1"/>
      <c r="D13" s="1"/>
      <c r="E13" s="1"/>
      <c r="F13" s="1"/>
      <c r="G13" s="1"/>
      <c r="H13" s="1"/>
      <c r="I13" s="1"/>
      <c r="J13" s="1"/>
      <c r="K13" s="1"/>
    </row>
    <row r="14" spans="1:11">
      <c r="A14" s="1"/>
      <c r="B14" s="20"/>
      <c r="C14" s="1"/>
      <c r="D14" s="1"/>
      <c r="E14" s="1"/>
      <c r="F14" s="1"/>
      <c r="G14" s="1"/>
      <c r="H14" s="1"/>
      <c r="I14" s="1"/>
      <c r="J14" s="1"/>
      <c r="K14" s="1"/>
    </row>
    <row r="15" spans="1:11" ht="41.25" customHeight="1">
      <c r="A15" s="1"/>
      <c r="B15" s="1"/>
      <c r="C15" s="1"/>
      <c r="D15" s="1"/>
      <c r="E15" s="1"/>
      <c r="F15" s="1"/>
      <c r="G15" s="1"/>
      <c r="H15" s="34" t="s">
        <v>14</v>
      </c>
      <c r="I15" s="34"/>
      <c r="J15" s="34"/>
      <c r="K15" s="25"/>
    </row>
  </sheetData>
  <mergeCells count="17">
    <mergeCell ref="H15:J15"/>
    <mergeCell ref="F8:F9"/>
    <mergeCell ref="G8:G9"/>
    <mergeCell ref="H8:H9"/>
    <mergeCell ref="I8:J8"/>
    <mergeCell ref="K8:K9"/>
    <mergeCell ref="E12:G12"/>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29" t="s">
        <v>20</v>
      </c>
      <c r="B1" s="29"/>
      <c r="C1" s="29"/>
      <c r="D1" s="29"/>
      <c r="E1" s="29"/>
      <c r="F1" s="29"/>
      <c r="G1" s="29"/>
      <c r="H1" s="29"/>
      <c r="I1" s="29"/>
      <c r="J1" s="29"/>
      <c r="K1" s="29"/>
    </row>
    <row r="2" spans="1:11">
      <c r="A2" s="57" t="s">
        <v>42</v>
      </c>
      <c r="B2" s="59"/>
      <c r="C2" s="59"/>
      <c r="D2" s="59"/>
      <c r="E2" s="59"/>
      <c r="F2" s="59"/>
      <c r="G2" s="59"/>
      <c r="H2" s="59"/>
      <c r="I2" s="59"/>
      <c r="J2" s="59"/>
      <c r="K2" s="59"/>
    </row>
    <row r="3" spans="1:11" ht="28.5" customHeight="1">
      <c r="A3" s="30" t="s">
        <v>92</v>
      </c>
      <c r="B3" s="30"/>
      <c r="C3" s="30"/>
      <c r="D3" s="30"/>
      <c r="E3" s="30"/>
      <c r="F3" s="30"/>
      <c r="G3" s="30"/>
      <c r="H3" s="30"/>
      <c r="I3" s="30"/>
      <c r="J3" s="30"/>
      <c r="K3" s="30"/>
    </row>
    <row r="4" spans="1:11" ht="14.25" customHeight="1">
      <c r="A4" s="28"/>
      <c r="B4" s="28"/>
      <c r="C4" s="28"/>
      <c r="D4" s="28"/>
      <c r="E4" s="28"/>
      <c r="F4" s="28"/>
      <c r="G4" s="28"/>
      <c r="H4" s="28"/>
      <c r="I4" s="28"/>
      <c r="J4" s="28"/>
      <c r="K4" s="28"/>
    </row>
    <row r="5" spans="1:11">
      <c r="A5" s="31" t="s">
        <v>15</v>
      </c>
      <c r="B5" s="32"/>
      <c r="C5" s="32"/>
      <c r="D5" s="32"/>
      <c r="E5" s="32"/>
      <c r="F5" s="32"/>
      <c r="G5" s="32"/>
      <c r="H5" s="32"/>
      <c r="I5" s="32"/>
      <c r="J5" s="32"/>
      <c r="K5" s="32"/>
    </row>
    <row r="6" spans="1:11">
      <c r="A6" s="29" t="s">
        <v>103</v>
      </c>
      <c r="B6" s="33"/>
      <c r="C6" s="33"/>
      <c r="D6" s="33"/>
      <c r="E6" s="33"/>
      <c r="F6" s="33"/>
      <c r="G6" s="33"/>
      <c r="H6" s="33"/>
      <c r="I6" s="33"/>
      <c r="J6" s="33"/>
      <c r="K6" s="33"/>
    </row>
    <row r="7" spans="1:11">
      <c r="A7" s="1"/>
      <c r="B7" s="1"/>
      <c r="C7" s="1"/>
      <c r="D7" s="1"/>
      <c r="E7" s="1"/>
      <c r="F7" s="1"/>
      <c r="G7" s="1"/>
      <c r="H7" s="1"/>
      <c r="I7" s="1"/>
      <c r="J7" s="1"/>
      <c r="K7" s="1"/>
    </row>
    <row r="8" spans="1:11">
      <c r="A8" s="36" t="s">
        <v>0</v>
      </c>
      <c r="B8" s="36" t="s">
        <v>1</v>
      </c>
      <c r="C8" s="38" t="s">
        <v>17</v>
      </c>
      <c r="D8" s="38" t="s">
        <v>16</v>
      </c>
      <c r="E8" s="36" t="s">
        <v>2</v>
      </c>
      <c r="F8" s="36" t="s">
        <v>3</v>
      </c>
      <c r="G8" s="38" t="s">
        <v>4</v>
      </c>
      <c r="H8" s="38" t="s">
        <v>5</v>
      </c>
      <c r="I8" s="38" t="s">
        <v>6</v>
      </c>
      <c r="J8" s="39"/>
      <c r="K8" s="38" t="s">
        <v>8</v>
      </c>
    </row>
    <row r="9" spans="1:11" ht="25.5">
      <c r="A9" s="37"/>
      <c r="B9" s="37"/>
      <c r="C9" s="37"/>
      <c r="D9" s="38"/>
      <c r="E9" s="37"/>
      <c r="F9" s="37"/>
      <c r="G9" s="37"/>
      <c r="H9" s="37"/>
      <c r="I9" s="27" t="s">
        <v>10</v>
      </c>
      <c r="J9" s="27" t="s">
        <v>7</v>
      </c>
      <c r="K9" s="38"/>
    </row>
    <row r="10" spans="1:11">
      <c r="A10" s="26">
        <v>1</v>
      </c>
      <c r="B10" s="8">
        <v>2</v>
      </c>
      <c r="C10" s="8">
        <v>3</v>
      </c>
      <c r="D10" s="8">
        <v>4</v>
      </c>
      <c r="E10" s="8">
        <v>5</v>
      </c>
      <c r="F10" s="8">
        <v>6</v>
      </c>
      <c r="G10" s="8">
        <v>7</v>
      </c>
      <c r="H10" s="8">
        <v>8</v>
      </c>
      <c r="I10" s="8">
        <v>9</v>
      </c>
      <c r="J10" s="8">
        <v>10</v>
      </c>
      <c r="K10" s="8">
        <v>11</v>
      </c>
    </row>
    <row r="11" spans="1:11" ht="191.25">
      <c r="A11" s="2">
        <v>1</v>
      </c>
      <c r="B11" s="12" t="s">
        <v>104</v>
      </c>
      <c r="C11" s="10"/>
      <c r="D11" s="10"/>
      <c r="E11" s="9" t="s">
        <v>13</v>
      </c>
      <c r="F11" s="13">
        <v>24</v>
      </c>
      <c r="G11" s="10"/>
      <c r="H11" s="3">
        <f t="shared" ref="H11" si="0">ROUND(F11*G11,2)</f>
        <v>0</v>
      </c>
      <c r="I11" s="10"/>
      <c r="J11" s="3">
        <f>+H11*I11%</f>
        <v>0</v>
      </c>
      <c r="K11" s="4">
        <f>ROUND(H11+J11,2)</f>
        <v>0</v>
      </c>
    </row>
    <row r="12" spans="1:11" ht="15" thickBot="1">
      <c r="A12" s="1"/>
      <c r="B12" s="1"/>
      <c r="C12" s="1"/>
      <c r="D12" s="1"/>
      <c r="E12" s="40" t="s">
        <v>9</v>
      </c>
      <c r="F12" s="41"/>
      <c r="G12" s="42"/>
      <c r="H12" s="5">
        <f>SUM(H11:H11)</f>
        <v>0</v>
      </c>
      <c r="I12" s="1"/>
      <c r="J12" s="1"/>
      <c r="K12" s="5">
        <f>SUM(K11:K11)</f>
        <v>0</v>
      </c>
    </row>
    <row r="13" spans="1:11">
      <c r="A13" s="1"/>
      <c r="B13" s="19"/>
      <c r="C13" s="1"/>
      <c r="D13" s="1"/>
      <c r="E13" s="1"/>
      <c r="F13" s="1"/>
      <c r="G13" s="1"/>
      <c r="H13" s="1"/>
      <c r="I13" s="1"/>
      <c r="J13" s="1"/>
      <c r="K13" s="1"/>
    </row>
    <row r="14" spans="1:11">
      <c r="A14" s="1"/>
      <c r="B14" s="20"/>
      <c r="C14" s="1"/>
      <c r="D14" s="1"/>
      <c r="E14" s="1"/>
      <c r="F14" s="1"/>
      <c r="G14" s="1"/>
      <c r="H14" s="1"/>
      <c r="I14" s="1"/>
      <c r="J14" s="1"/>
      <c r="K14" s="1"/>
    </row>
    <row r="15" spans="1:11" ht="41.25" customHeight="1">
      <c r="A15" s="1"/>
      <c r="B15" s="1"/>
      <c r="C15" s="1"/>
      <c r="D15" s="1"/>
      <c r="E15" s="1"/>
      <c r="F15" s="1"/>
      <c r="G15" s="1"/>
      <c r="H15" s="34" t="s">
        <v>14</v>
      </c>
      <c r="I15" s="34"/>
      <c r="J15" s="34"/>
      <c r="K15" s="25"/>
    </row>
  </sheetData>
  <mergeCells count="17">
    <mergeCell ref="H15:J15"/>
    <mergeCell ref="F8:F9"/>
    <mergeCell ref="G8:G9"/>
    <mergeCell ref="H8:H9"/>
    <mergeCell ref="I8:J8"/>
    <mergeCell ref="K8:K9"/>
    <mergeCell ref="E12:G12"/>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tabSelected="1" workbookViewId="0">
      <selection activeCell="E12" sqref="E12:G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29" t="s">
        <v>20</v>
      </c>
      <c r="B1" s="29"/>
      <c r="C1" s="29"/>
      <c r="D1" s="29"/>
      <c r="E1" s="29"/>
      <c r="F1" s="29"/>
      <c r="G1" s="29"/>
      <c r="H1" s="29"/>
      <c r="I1" s="29"/>
      <c r="J1" s="29"/>
      <c r="K1" s="29"/>
    </row>
    <row r="2" spans="1:11">
      <c r="A2" s="57" t="s">
        <v>42</v>
      </c>
      <c r="B2" s="59"/>
      <c r="C2" s="59"/>
      <c r="D2" s="59"/>
      <c r="E2" s="59"/>
      <c r="F2" s="59"/>
      <c r="G2" s="59"/>
      <c r="H2" s="59"/>
      <c r="I2" s="59"/>
      <c r="J2" s="59"/>
      <c r="K2" s="59"/>
    </row>
    <row r="3" spans="1:11" ht="28.5" customHeight="1">
      <c r="A3" s="30" t="s">
        <v>92</v>
      </c>
      <c r="B3" s="30"/>
      <c r="C3" s="30"/>
      <c r="D3" s="30"/>
      <c r="E3" s="30"/>
      <c r="F3" s="30"/>
      <c r="G3" s="30"/>
      <c r="H3" s="30"/>
      <c r="I3" s="30"/>
      <c r="J3" s="30"/>
      <c r="K3" s="30"/>
    </row>
    <row r="4" spans="1:11" ht="14.25" customHeight="1">
      <c r="A4" s="28"/>
      <c r="B4" s="28"/>
      <c r="C4" s="28"/>
      <c r="D4" s="28"/>
      <c r="E4" s="28"/>
      <c r="F4" s="28"/>
      <c r="G4" s="28"/>
      <c r="H4" s="28"/>
      <c r="I4" s="28"/>
      <c r="J4" s="28"/>
      <c r="K4" s="28"/>
    </row>
    <row r="5" spans="1:11">
      <c r="A5" s="31" t="s">
        <v>15</v>
      </c>
      <c r="B5" s="32"/>
      <c r="C5" s="32"/>
      <c r="D5" s="32"/>
      <c r="E5" s="32"/>
      <c r="F5" s="32"/>
      <c r="G5" s="32"/>
      <c r="H5" s="32"/>
      <c r="I5" s="32"/>
      <c r="J5" s="32"/>
      <c r="K5" s="32"/>
    </row>
    <row r="6" spans="1:11">
      <c r="A6" s="29" t="s">
        <v>105</v>
      </c>
      <c r="B6" s="33"/>
      <c r="C6" s="33"/>
      <c r="D6" s="33"/>
      <c r="E6" s="33"/>
      <c r="F6" s="33"/>
      <c r="G6" s="33"/>
      <c r="H6" s="33"/>
      <c r="I6" s="33"/>
      <c r="J6" s="33"/>
      <c r="K6" s="33"/>
    </row>
    <row r="7" spans="1:11">
      <c r="A7" s="1"/>
      <c r="B7" s="1"/>
      <c r="C7" s="1"/>
      <c r="D7" s="1"/>
      <c r="E7" s="1"/>
      <c r="F7" s="1"/>
      <c r="G7" s="1"/>
      <c r="H7" s="1"/>
      <c r="I7" s="1"/>
      <c r="J7" s="1"/>
      <c r="K7" s="1"/>
    </row>
    <row r="8" spans="1:11">
      <c r="A8" s="36" t="s">
        <v>0</v>
      </c>
      <c r="B8" s="36" t="s">
        <v>1</v>
      </c>
      <c r="C8" s="38" t="s">
        <v>17</v>
      </c>
      <c r="D8" s="38" t="s">
        <v>16</v>
      </c>
      <c r="E8" s="36" t="s">
        <v>2</v>
      </c>
      <c r="F8" s="36" t="s">
        <v>3</v>
      </c>
      <c r="G8" s="38" t="s">
        <v>4</v>
      </c>
      <c r="H8" s="38" t="s">
        <v>5</v>
      </c>
      <c r="I8" s="38" t="s">
        <v>6</v>
      </c>
      <c r="J8" s="39"/>
      <c r="K8" s="38" t="s">
        <v>8</v>
      </c>
    </row>
    <row r="9" spans="1:11" ht="25.5">
      <c r="A9" s="37"/>
      <c r="B9" s="37"/>
      <c r="C9" s="37"/>
      <c r="D9" s="38"/>
      <c r="E9" s="37"/>
      <c r="F9" s="37"/>
      <c r="G9" s="37"/>
      <c r="H9" s="37"/>
      <c r="I9" s="27" t="s">
        <v>10</v>
      </c>
      <c r="J9" s="27" t="s">
        <v>7</v>
      </c>
      <c r="K9" s="38"/>
    </row>
    <row r="10" spans="1:11">
      <c r="A10" s="26">
        <v>1</v>
      </c>
      <c r="B10" s="8">
        <v>2</v>
      </c>
      <c r="C10" s="8">
        <v>3</v>
      </c>
      <c r="D10" s="8">
        <v>4</v>
      </c>
      <c r="E10" s="8">
        <v>5</v>
      </c>
      <c r="F10" s="8">
        <v>6</v>
      </c>
      <c r="G10" s="8">
        <v>7</v>
      </c>
      <c r="H10" s="8">
        <v>8</v>
      </c>
      <c r="I10" s="8">
        <v>9</v>
      </c>
      <c r="J10" s="8">
        <v>10</v>
      </c>
      <c r="K10" s="8">
        <v>11</v>
      </c>
    </row>
    <row r="11" spans="1:11" ht="127.5">
      <c r="A11" s="2">
        <v>1</v>
      </c>
      <c r="B11" s="12" t="s">
        <v>106</v>
      </c>
      <c r="C11" s="10"/>
      <c r="D11" s="10"/>
      <c r="E11" s="9" t="s">
        <v>13</v>
      </c>
      <c r="F11" s="13">
        <v>10</v>
      </c>
      <c r="G11" s="10"/>
      <c r="H11" s="3">
        <f t="shared" ref="H11" si="0">ROUND(F11*G11,2)</f>
        <v>0</v>
      </c>
      <c r="I11" s="10"/>
      <c r="J11" s="3">
        <f>+H11*I11%</f>
        <v>0</v>
      </c>
      <c r="K11" s="4">
        <f>ROUND(H11+J11,2)</f>
        <v>0</v>
      </c>
    </row>
    <row r="12" spans="1:11" ht="15" thickBot="1">
      <c r="A12" s="1"/>
      <c r="B12" s="1"/>
      <c r="C12" s="1"/>
      <c r="D12" s="1"/>
      <c r="E12" s="40" t="s">
        <v>9</v>
      </c>
      <c r="F12" s="41"/>
      <c r="G12" s="42"/>
      <c r="H12" s="5">
        <f>SUM(H11:H11)</f>
        <v>0</v>
      </c>
      <c r="I12" s="1"/>
      <c r="J12" s="1"/>
      <c r="K12" s="5">
        <f>SUM(K11:K11)</f>
        <v>0</v>
      </c>
    </row>
    <row r="13" spans="1:11">
      <c r="A13" s="1"/>
      <c r="B13" s="19"/>
      <c r="C13" s="1"/>
      <c r="D13" s="1"/>
      <c r="E13" s="1"/>
      <c r="F13" s="1"/>
      <c r="G13" s="1"/>
      <c r="H13" s="1"/>
      <c r="I13" s="1"/>
      <c r="J13" s="1"/>
      <c r="K13" s="1"/>
    </row>
    <row r="14" spans="1:11">
      <c r="A14" s="1"/>
      <c r="B14" s="20"/>
      <c r="C14" s="1"/>
      <c r="D14" s="1"/>
      <c r="E14" s="1"/>
      <c r="F14" s="1"/>
      <c r="G14" s="1"/>
      <c r="H14" s="1"/>
      <c r="I14" s="1"/>
      <c r="J14" s="1"/>
      <c r="K14" s="1"/>
    </row>
    <row r="15" spans="1:11" ht="41.25" customHeight="1">
      <c r="A15" s="1"/>
      <c r="B15" s="1"/>
      <c r="C15" s="1"/>
      <c r="D15" s="1"/>
      <c r="E15" s="1"/>
      <c r="F15" s="1"/>
      <c r="G15" s="1"/>
      <c r="H15" s="34" t="s">
        <v>14</v>
      </c>
      <c r="I15" s="34"/>
      <c r="J15" s="34"/>
      <c r="K15" s="25"/>
    </row>
  </sheetData>
  <mergeCells count="17">
    <mergeCell ref="H15:J15"/>
    <mergeCell ref="F8:F9"/>
    <mergeCell ref="G8:G9"/>
    <mergeCell ref="H8:H9"/>
    <mergeCell ref="I8:J8"/>
    <mergeCell ref="K8:K9"/>
    <mergeCell ref="E12:G12"/>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D15" sqref="D15"/>
    </sheetView>
  </sheetViews>
  <sheetFormatPr defaultRowHeight="14.25"/>
  <cols>
    <col min="1" max="1" width="6.25" customWidth="1"/>
    <col min="2" max="2" width="37.5" customWidth="1"/>
    <col min="3" max="3" width="11.5" customWidth="1"/>
    <col min="4" max="4" width="15" customWidth="1"/>
    <col min="5" max="5" width="9.75" customWidth="1"/>
    <col min="6" max="6" width="6.875" customWidth="1"/>
    <col min="7" max="7" width="10.125" bestFit="1" customWidth="1"/>
  </cols>
  <sheetData>
    <row r="1" spans="1:12">
      <c r="A1" s="29" t="s">
        <v>20</v>
      </c>
      <c r="B1" s="29"/>
      <c r="C1" s="29"/>
      <c r="D1" s="29"/>
      <c r="E1" s="29"/>
      <c r="F1" s="29"/>
      <c r="G1" s="29"/>
      <c r="H1" s="29"/>
      <c r="I1" s="29"/>
      <c r="J1" s="29"/>
      <c r="K1" s="29"/>
      <c r="L1" s="29"/>
    </row>
    <row r="2" spans="1:12">
      <c r="A2" s="56" t="s">
        <v>42</v>
      </c>
      <c r="B2" s="43"/>
      <c r="C2" s="43"/>
      <c r="D2" s="43"/>
      <c r="E2" s="43"/>
      <c r="F2" s="43"/>
      <c r="G2" s="43"/>
      <c r="H2" s="43"/>
      <c r="I2" s="43"/>
      <c r="J2" s="43"/>
      <c r="K2" s="43"/>
      <c r="L2" s="43"/>
    </row>
    <row r="3" spans="1:12" ht="28.5" customHeight="1">
      <c r="A3" s="30" t="s">
        <v>43</v>
      </c>
      <c r="B3" s="30"/>
      <c r="C3" s="30"/>
      <c r="D3" s="30"/>
      <c r="E3" s="30"/>
      <c r="F3" s="30"/>
      <c r="G3" s="30"/>
      <c r="H3" s="30"/>
      <c r="I3" s="30"/>
      <c r="J3" s="30"/>
      <c r="K3" s="30"/>
      <c r="L3" s="30"/>
    </row>
    <row r="4" spans="1:12" ht="14.25" customHeight="1">
      <c r="A4" s="28"/>
      <c r="B4" s="28"/>
      <c r="C4" s="28"/>
      <c r="D4" s="28"/>
      <c r="E4" s="28"/>
      <c r="F4" s="28"/>
      <c r="G4" s="28"/>
      <c r="H4" s="28"/>
      <c r="I4" s="28"/>
      <c r="J4" s="28"/>
      <c r="K4" s="28"/>
      <c r="L4" s="28"/>
    </row>
    <row r="5" spans="1:12">
      <c r="A5" s="31" t="s">
        <v>15</v>
      </c>
      <c r="B5" s="32"/>
      <c r="C5" s="32"/>
      <c r="D5" s="32"/>
      <c r="E5" s="32"/>
      <c r="F5" s="32"/>
      <c r="G5" s="32"/>
      <c r="H5" s="32"/>
      <c r="I5" s="32"/>
      <c r="J5" s="32"/>
      <c r="K5" s="32"/>
      <c r="L5" s="32"/>
    </row>
    <row r="6" spans="1:12">
      <c r="A6" s="29" t="s">
        <v>44</v>
      </c>
      <c r="B6" s="33"/>
      <c r="C6" s="33"/>
      <c r="D6" s="33"/>
      <c r="E6" s="33"/>
      <c r="F6" s="33"/>
      <c r="G6" s="33"/>
      <c r="H6" s="33"/>
      <c r="I6" s="33"/>
      <c r="J6" s="33"/>
      <c r="K6" s="33"/>
      <c r="L6" s="33"/>
    </row>
    <row r="7" spans="1:12" ht="75.75" customHeight="1">
      <c r="A7" s="46" t="s">
        <v>45</v>
      </c>
      <c r="B7" s="46"/>
      <c r="C7" s="46"/>
      <c r="D7" s="46"/>
      <c r="E7" s="46"/>
      <c r="F7" s="46"/>
      <c r="G7" s="46"/>
      <c r="H7" s="46"/>
      <c r="I7" s="46"/>
      <c r="J7" s="46"/>
      <c r="K7" s="46"/>
      <c r="L7" s="46"/>
    </row>
    <row r="8" spans="1:12">
      <c r="A8" s="36" t="s">
        <v>0</v>
      </c>
      <c r="B8" s="36" t="s">
        <v>19</v>
      </c>
      <c r="C8" s="44" t="s">
        <v>21</v>
      </c>
      <c r="D8" s="38" t="s">
        <v>17</v>
      </c>
      <c r="E8" s="38" t="s">
        <v>16</v>
      </c>
      <c r="F8" s="36" t="s">
        <v>2</v>
      </c>
      <c r="G8" s="36" t="s">
        <v>3</v>
      </c>
      <c r="H8" s="38" t="s">
        <v>4</v>
      </c>
      <c r="I8" s="38" t="s">
        <v>5</v>
      </c>
      <c r="J8" s="38" t="s">
        <v>6</v>
      </c>
      <c r="K8" s="39"/>
      <c r="L8" s="38" t="s">
        <v>8</v>
      </c>
    </row>
    <row r="9" spans="1:12" ht="25.5">
      <c r="A9" s="37"/>
      <c r="B9" s="37"/>
      <c r="C9" s="45"/>
      <c r="D9" s="37"/>
      <c r="E9" s="38"/>
      <c r="F9" s="37"/>
      <c r="G9" s="37"/>
      <c r="H9" s="37"/>
      <c r="I9" s="37"/>
      <c r="J9" s="27" t="s">
        <v>10</v>
      </c>
      <c r="K9" s="27" t="s">
        <v>7</v>
      </c>
      <c r="L9" s="38"/>
    </row>
    <row r="10" spans="1:12">
      <c r="A10" s="26">
        <v>1</v>
      </c>
      <c r="B10" s="49">
        <v>2</v>
      </c>
      <c r="C10" s="49">
        <v>3</v>
      </c>
      <c r="D10" s="8">
        <v>4</v>
      </c>
      <c r="E10" s="49">
        <v>5</v>
      </c>
      <c r="F10" s="49">
        <v>6</v>
      </c>
      <c r="G10" s="8">
        <v>7</v>
      </c>
      <c r="H10" s="8">
        <v>8</v>
      </c>
      <c r="I10" s="8">
        <v>9</v>
      </c>
      <c r="J10" s="8">
        <v>10</v>
      </c>
      <c r="K10" s="8">
        <v>11</v>
      </c>
      <c r="L10" s="26">
        <v>12</v>
      </c>
    </row>
    <row r="11" spans="1:12">
      <c r="A11" s="48">
        <v>1</v>
      </c>
      <c r="B11" s="50" t="s">
        <v>46</v>
      </c>
      <c r="C11" s="54" t="s">
        <v>37</v>
      </c>
      <c r="D11" s="53"/>
      <c r="E11" s="55"/>
      <c r="F11" s="54" t="s">
        <v>41</v>
      </c>
      <c r="G11" s="54">
        <v>40</v>
      </c>
      <c r="H11" s="53"/>
      <c r="I11" s="3">
        <f t="shared" ref="I11:I12" si="0">ROUND(G11*H11,2)</f>
        <v>0</v>
      </c>
      <c r="J11" s="10"/>
      <c r="K11" s="3">
        <f>+I11*J11%</f>
        <v>0</v>
      </c>
      <c r="L11" s="4">
        <f>ROUND(I11+K11,2)</f>
        <v>0</v>
      </c>
    </row>
    <row r="12" spans="1:12">
      <c r="A12" s="48">
        <v>2</v>
      </c>
      <c r="B12" s="50" t="s">
        <v>47</v>
      </c>
      <c r="C12" s="54" t="s">
        <v>39</v>
      </c>
      <c r="D12" s="53"/>
      <c r="E12" s="55"/>
      <c r="F12" s="54" t="s">
        <v>41</v>
      </c>
      <c r="G12" s="54">
        <v>2100</v>
      </c>
      <c r="H12" s="53"/>
      <c r="I12" s="3">
        <f t="shared" si="0"/>
        <v>0</v>
      </c>
      <c r="J12" s="10"/>
      <c r="K12" s="3">
        <f t="shared" ref="K12" si="1">+I12*J12%</f>
        <v>0</v>
      </c>
      <c r="L12" s="4">
        <f t="shared" ref="L12" si="2">ROUND(I12+K12,2)</f>
        <v>0</v>
      </c>
    </row>
    <row r="13" spans="1:12" ht="15" thickBot="1">
      <c r="A13" s="1"/>
      <c r="B13" s="1"/>
      <c r="C13" s="1"/>
      <c r="D13" s="1"/>
      <c r="E13" s="1"/>
      <c r="F13" s="40" t="s">
        <v>9</v>
      </c>
      <c r="G13" s="41"/>
      <c r="H13" s="42"/>
      <c r="I13" s="5">
        <f>SUM(I11:I12)</f>
        <v>0</v>
      </c>
      <c r="J13" s="1"/>
      <c r="K13" s="1"/>
      <c r="L13" s="5">
        <f>SUM(L11:L12)</f>
        <v>0</v>
      </c>
    </row>
    <row r="14" spans="1:12">
      <c r="A14" s="47" t="s">
        <v>24</v>
      </c>
      <c r="B14" s="35"/>
      <c r="C14" s="35"/>
      <c r="D14" s="35"/>
      <c r="E14" s="35"/>
      <c r="F14" s="35"/>
      <c r="G14" s="35"/>
      <c r="H14" s="35"/>
      <c r="I14" s="35"/>
      <c r="J14" s="35"/>
      <c r="K14" s="35"/>
      <c r="L14" s="35"/>
    </row>
    <row r="15" spans="1:12" ht="40.5" customHeight="1">
      <c r="A15" s="1"/>
      <c r="B15" s="1"/>
      <c r="C15" s="1"/>
      <c r="D15" s="1"/>
      <c r="E15" s="1"/>
      <c r="F15" s="1"/>
      <c r="G15" s="1"/>
      <c r="H15" s="1"/>
      <c r="I15" s="1"/>
      <c r="J15" s="1"/>
      <c r="K15" s="1"/>
      <c r="L15" s="1"/>
    </row>
    <row r="16" spans="1:12" ht="41.25" customHeight="1">
      <c r="A16" s="1"/>
      <c r="B16" s="1"/>
      <c r="C16" s="1"/>
      <c r="D16" s="1"/>
      <c r="E16" s="1"/>
      <c r="F16" s="1"/>
      <c r="G16" s="1"/>
      <c r="H16" s="1"/>
      <c r="I16" s="34" t="s">
        <v>14</v>
      </c>
      <c r="J16" s="34"/>
      <c r="K16" s="34"/>
      <c r="L16" s="25"/>
    </row>
  </sheetData>
  <mergeCells count="20">
    <mergeCell ref="F13:H13"/>
    <mergeCell ref="A14:L14"/>
    <mergeCell ref="I16:K16"/>
    <mergeCell ref="A6:L6"/>
    <mergeCell ref="A7:L7"/>
    <mergeCell ref="I8:I9"/>
    <mergeCell ref="J8:K8"/>
    <mergeCell ref="L8:L9"/>
    <mergeCell ref="F8:F9"/>
    <mergeCell ref="G8:G9"/>
    <mergeCell ref="H8:H9"/>
    <mergeCell ref="A8:A9"/>
    <mergeCell ref="B8:B9"/>
    <mergeCell ref="C8:C9"/>
    <mergeCell ref="D8:D9"/>
    <mergeCell ref="E8:E9"/>
    <mergeCell ref="A1:L1"/>
    <mergeCell ref="A2:L2"/>
    <mergeCell ref="A3:L3"/>
    <mergeCell ref="A5:L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4" workbookViewId="0">
      <selection activeCell="E17" sqref="E17"/>
    </sheetView>
  </sheetViews>
  <sheetFormatPr defaultRowHeight="14.25"/>
  <cols>
    <col min="1" max="1" width="6.25" customWidth="1"/>
    <col min="2" max="2" width="37.5" customWidth="1"/>
    <col min="3" max="3" width="11.5" customWidth="1"/>
    <col min="4" max="4" width="15" customWidth="1"/>
    <col min="5" max="5" width="9.75" customWidth="1"/>
    <col min="6" max="6" width="6.875" customWidth="1"/>
    <col min="7" max="7" width="10.125" bestFit="1" customWidth="1"/>
  </cols>
  <sheetData>
    <row r="1" spans="1:12">
      <c r="A1" s="29" t="s">
        <v>20</v>
      </c>
      <c r="B1" s="29"/>
      <c r="C1" s="29"/>
      <c r="D1" s="29"/>
      <c r="E1" s="29"/>
      <c r="F1" s="29"/>
      <c r="G1" s="29"/>
      <c r="H1" s="29"/>
      <c r="I1" s="29"/>
      <c r="J1" s="29"/>
      <c r="K1" s="29"/>
      <c r="L1" s="29"/>
    </row>
    <row r="2" spans="1:12">
      <c r="A2" s="56" t="s">
        <v>42</v>
      </c>
      <c r="B2" s="43"/>
      <c r="C2" s="43"/>
      <c r="D2" s="43"/>
      <c r="E2" s="43"/>
      <c r="F2" s="43"/>
      <c r="G2" s="43"/>
      <c r="H2" s="43"/>
      <c r="I2" s="43"/>
      <c r="J2" s="43"/>
      <c r="K2" s="43"/>
      <c r="L2" s="43"/>
    </row>
    <row r="3" spans="1:12" ht="28.5" customHeight="1">
      <c r="A3" s="30" t="s">
        <v>43</v>
      </c>
      <c r="B3" s="30"/>
      <c r="C3" s="30"/>
      <c r="D3" s="30"/>
      <c r="E3" s="30"/>
      <c r="F3" s="30"/>
      <c r="G3" s="30"/>
      <c r="H3" s="30"/>
      <c r="I3" s="30"/>
      <c r="J3" s="30"/>
      <c r="K3" s="30"/>
      <c r="L3" s="30"/>
    </row>
    <row r="4" spans="1:12" ht="14.25" customHeight="1">
      <c r="A4" s="28"/>
      <c r="B4" s="28"/>
      <c r="C4" s="28"/>
      <c r="D4" s="28"/>
      <c r="E4" s="28"/>
      <c r="F4" s="28"/>
      <c r="G4" s="28"/>
      <c r="H4" s="28"/>
      <c r="I4" s="28"/>
      <c r="J4" s="28"/>
      <c r="K4" s="28"/>
      <c r="L4" s="28"/>
    </row>
    <row r="5" spans="1:12">
      <c r="A5" s="31" t="s">
        <v>15</v>
      </c>
      <c r="B5" s="32"/>
      <c r="C5" s="32"/>
      <c r="D5" s="32"/>
      <c r="E5" s="32"/>
      <c r="F5" s="32"/>
      <c r="G5" s="32"/>
      <c r="H5" s="32"/>
      <c r="I5" s="32"/>
      <c r="J5" s="32"/>
      <c r="K5" s="32"/>
      <c r="L5" s="32"/>
    </row>
    <row r="6" spans="1:12">
      <c r="A6" s="29" t="s">
        <v>48</v>
      </c>
      <c r="B6" s="33"/>
      <c r="C6" s="33"/>
      <c r="D6" s="33"/>
      <c r="E6" s="33"/>
      <c r="F6" s="33"/>
      <c r="G6" s="33"/>
      <c r="H6" s="33"/>
      <c r="I6" s="33"/>
      <c r="J6" s="33"/>
      <c r="K6" s="33"/>
      <c r="L6" s="33"/>
    </row>
    <row r="7" spans="1:12" ht="142.5" customHeight="1">
      <c r="A7" s="46" t="s">
        <v>49</v>
      </c>
      <c r="B7" s="46"/>
      <c r="C7" s="46"/>
      <c r="D7" s="46"/>
      <c r="E7" s="46"/>
      <c r="F7" s="46"/>
      <c r="G7" s="46"/>
      <c r="H7" s="46"/>
      <c r="I7" s="46"/>
      <c r="J7" s="46"/>
      <c r="K7" s="46"/>
      <c r="L7" s="46"/>
    </row>
    <row r="8" spans="1:12">
      <c r="A8" s="36" t="s">
        <v>0</v>
      </c>
      <c r="B8" s="36" t="s">
        <v>19</v>
      </c>
      <c r="C8" s="44" t="s">
        <v>21</v>
      </c>
      <c r="D8" s="38" t="s">
        <v>17</v>
      </c>
      <c r="E8" s="38" t="s">
        <v>16</v>
      </c>
      <c r="F8" s="36" t="s">
        <v>2</v>
      </c>
      <c r="G8" s="36" t="s">
        <v>3</v>
      </c>
      <c r="H8" s="38" t="s">
        <v>4</v>
      </c>
      <c r="I8" s="38" t="s">
        <v>5</v>
      </c>
      <c r="J8" s="38" t="s">
        <v>6</v>
      </c>
      <c r="K8" s="39"/>
      <c r="L8" s="38" t="s">
        <v>8</v>
      </c>
    </row>
    <row r="9" spans="1:12" ht="25.5">
      <c r="A9" s="37"/>
      <c r="B9" s="37"/>
      <c r="C9" s="45"/>
      <c r="D9" s="37"/>
      <c r="E9" s="38"/>
      <c r="F9" s="37"/>
      <c r="G9" s="37"/>
      <c r="H9" s="37"/>
      <c r="I9" s="37"/>
      <c r="J9" s="27" t="s">
        <v>10</v>
      </c>
      <c r="K9" s="27" t="s">
        <v>7</v>
      </c>
      <c r="L9" s="38"/>
    </row>
    <row r="10" spans="1:12">
      <c r="A10" s="26">
        <v>1</v>
      </c>
      <c r="B10" s="49">
        <v>2</v>
      </c>
      <c r="C10" s="49">
        <v>3</v>
      </c>
      <c r="D10" s="49">
        <v>4</v>
      </c>
      <c r="E10" s="49">
        <v>5</v>
      </c>
      <c r="F10" s="49">
        <v>6</v>
      </c>
      <c r="G10" s="49">
        <v>7</v>
      </c>
      <c r="H10" s="8">
        <v>8</v>
      </c>
      <c r="I10" s="8">
        <v>9</v>
      </c>
      <c r="J10" s="8">
        <v>10</v>
      </c>
      <c r="K10" s="8">
        <v>11</v>
      </c>
      <c r="L10" s="26">
        <v>12</v>
      </c>
    </row>
    <row r="11" spans="1:12">
      <c r="A11" s="48">
        <v>1</v>
      </c>
      <c r="B11" s="50" t="s">
        <v>50</v>
      </c>
      <c r="C11" s="54" t="s">
        <v>40</v>
      </c>
      <c r="D11" s="10"/>
      <c r="E11" s="10"/>
      <c r="F11" s="54" t="s">
        <v>41</v>
      </c>
      <c r="G11" s="54">
        <v>80</v>
      </c>
      <c r="H11" s="53"/>
      <c r="I11" s="3">
        <f t="shared" ref="I11:I28" si="0">ROUND(G11*H11,2)</f>
        <v>0</v>
      </c>
      <c r="J11" s="10"/>
      <c r="K11" s="3">
        <f>+I11*J11%</f>
        <v>0</v>
      </c>
      <c r="L11" s="4">
        <f>ROUND(I11+K11,2)</f>
        <v>0</v>
      </c>
    </row>
    <row r="12" spans="1:12">
      <c r="A12" s="48">
        <v>2</v>
      </c>
      <c r="B12" s="50" t="s">
        <v>50</v>
      </c>
      <c r="C12" s="54" t="s">
        <v>37</v>
      </c>
      <c r="D12" s="10"/>
      <c r="E12" s="10"/>
      <c r="F12" s="54" t="s">
        <v>41</v>
      </c>
      <c r="G12" s="54">
        <v>80</v>
      </c>
      <c r="H12" s="53"/>
      <c r="I12" s="3">
        <f t="shared" si="0"/>
        <v>0</v>
      </c>
      <c r="J12" s="10"/>
      <c r="K12" s="3">
        <f t="shared" ref="K12:K28" si="1">+I12*J12%</f>
        <v>0</v>
      </c>
      <c r="L12" s="4">
        <f t="shared" ref="L12:L28" si="2">ROUND(I12+K12,2)</f>
        <v>0</v>
      </c>
    </row>
    <row r="13" spans="1:12">
      <c r="A13" s="48">
        <v>3</v>
      </c>
      <c r="B13" s="50" t="s">
        <v>51</v>
      </c>
      <c r="C13" s="54" t="s">
        <v>38</v>
      </c>
      <c r="D13" s="10"/>
      <c r="E13" s="10"/>
      <c r="F13" s="54" t="s">
        <v>41</v>
      </c>
      <c r="G13" s="54">
        <v>620</v>
      </c>
      <c r="H13" s="53"/>
      <c r="I13" s="3">
        <f t="shared" si="0"/>
        <v>0</v>
      </c>
      <c r="J13" s="10"/>
      <c r="K13" s="3">
        <f t="shared" si="1"/>
        <v>0</v>
      </c>
      <c r="L13" s="4">
        <f t="shared" si="2"/>
        <v>0</v>
      </c>
    </row>
    <row r="14" spans="1:12">
      <c r="A14" s="48">
        <v>4</v>
      </c>
      <c r="B14" s="50" t="s">
        <v>52</v>
      </c>
      <c r="C14" s="54" t="s">
        <v>38</v>
      </c>
      <c r="D14" s="10"/>
      <c r="E14" s="10"/>
      <c r="F14" s="54" t="s">
        <v>41</v>
      </c>
      <c r="G14" s="54">
        <v>40</v>
      </c>
      <c r="H14" s="53"/>
      <c r="I14" s="3">
        <f t="shared" si="0"/>
        <v>0</v>
      </c>
      <c r="J14" s="10"/>
      <c r="K14" s="3">
        <f t="shared" si="1"/>
        <v>0</v>
      </c>
      <c r="L14" s="4">
        <f t="shared" si="2"/>
        <v>0</v>
      </c>
    </row>
    <row r="15" spans="1:12">
      <c r="A15" s="48">
        <v>5</v>
      </c>
      <c r="B15" s="50" t="s">
        <v>53</v>
      </c>
      <c r="C15" s="54" t="s">
        <v>38</v>
      </c>
      <c r="D15" s="10"/>
      <c r="E15" s="10"/>
      <c r="F15" s="54" t="s">
        <v>41</v>
      </c>
      <c r="G15" s="54">
        <v>180</v>
      </c>
      <c r="H15" s="53"/>
      <c r="I15" s="3">
        <f t="shared" si="0"/>
        <v>0</v>
      </c>
      <c r="J15" s="10"/>
      <c r="K15" s="3">
        <f t="shared" si="1"/>
        <v>0</v>
      </c>
      <c r="L15" s="4">
        <f t="shared" si="2"/>
        <v>0</v>
      </c>
    </row>
    <row r="16" spans="1:12">
      <c r="A16" s="48">
        <v>6</v>
      </c>
      <c r="B16" s="50" t="s">
        <v>52</v>
      </c>
      <c r="C16" s="54" t="s">
        <v>39</v>
      </c>
      <c r="D16" s="10"/>
      <c r="E16" s="10"/>
      <c r="F16" s="54" t="s">
        <v>41</v>
      </c>
      <c r="G16" s="54">
        <v>300</v>
      </c>
      <c r="H16" s="53"/>
      <c r="I16" s="3">
        <f t="shared" si="0"/>
        <v>0</v>
      </c>
      <c r="J16" s="10"/>
      <c r="K16" s="3">
        <f t="shared" si="1"/>
        <v>0</v>
      </c>
      <c r="L16" s="4">
        <f t="shared" si="2"/>
        <v>0</v>
      </c>
    </row>
    <row r="17" spans="1:12">
      <c r="A17" s="48">
        <v>7</v>
      </c>
      <c r="B17" s="50" t="s">
        <v>53</v>
      </c>
      <c r="C17" s="54" t="s">
        <v>39</v>
      </c>
      <c r="D17" s="10"/>
      <c r="E17" s="10"/>
      <c r="F17" s="54" t="s">
        <v>41</v>
      </c>
      <c r="G17" s="54">
        <v>180</v>
      </c>
      <c r="H17" s="53"/>
      <c r="I17" s="3">
        <f t="shared" si="0"/>
        <v>0</v>
      </c>
      <c r="J17" s="10"/>
      <c r="K17" s="3">
        <f t="shared" si="1"/>
        <v>0</v>
      </c>
      <c r="L17" s="4">
        <f t="shared" si="2"/>
        <v>0</v>
      </c>
    </row>
    <row r="18" spans="1:12">
      <c r="A18" s="48">
        <v>8</v>
      </c>
      <c r="B18" s="50" t="s">
        <v>54</v>
      </c>
      <c r="C18" s="54" t="s">
        <v>39</v>
      </c>
      <c r="D18" s="10"/>
      <c r="E18" s="10"/>
      <c r="F18" s="54" t="s">
        <v>41</v>
      </c>
      <c r="G18" s="54">
        <v>120</v>
      </c>
      <c r="H18" s="53"/>
      <c r="I18" s="3">
        <f t="shared" si="0"/>
        <v>0</v>
      </c>
      <c r="J18" s="10"/>
      <c r="K18" s="3">
        <f t="shared" si="1"/>
        <v>0</v>
      </c>
      <c r="L18" s="4">
        <f t="shared" si="2"/>
        <v>0</v>
      </c>
    </row>
    <row r="19" spans="1:12">
      <c r="A19" s="48">
        <v>9</v>
      </c>
      <c r="B19" s="50" t="s">
        <v>55</v>
      </c>
      <c r="C19" s="54" t="s">
        <v>39</v>
      </c>
      <c r="D19" s="10"/>
      <c r="E19" s="10"/>
      <c r="F19" s="54" t="s">
        <v>41</v>
      </c>
      <c r="G19" s="54">
        <v>40</v>
      </c>
      <c r="H19" s="53"/>
      <c r="I19" s="3">
        <f t="shared" si="0"/>
        <v>0</v>
      </c>
      <c r="J19" s="10"/>
      <c r="K19" s="3">
        <f t="shared" si="1"/>
        <v>0</v>
      </c>
      <c r="L19" s="4">
        <f t="shared" si="2"/>
        <v>0</v>
      </c>
    </row>
    <row r="20" spans="1:12">
      <c r="A20" s="48">
        <v>10</v>
      </c>
      <c r="B20" s="50" t="s">
        <v>52</v>
      </c>
      <c r="C20" s="54">
        <v>0</v>
      </c>
      <c r="D20" s="10"/>
      <c r="E20" s="10"/>
      <c r="F20" s="54" t="s">
        <v>41</v>
      </c>
      <c r="G20" s="54">
        <v>240</v>
      </c>
      <c r="H20" s="53"/>
      <c r="I20" s="3">
        <f t="shared" si="0"/>
        <v>0</v>
      </c>
      <c r="J20" s="10"/>
      <c r="K20" s="3">
        <f t="shared" si="1"/>
        <v>0</v>
      </c>
      <c r="L20" s="4">
        <f t="shared" si="2"/>
        <v>0</v>
      </c>
    </row>
    <row r="21" spans="1:12">
      <c r="A21" s="48">
        <v>11</v>
      </c>
      <c r="B21" s="50" t="s">
        <v>52</v>
      </c>
      <c r="C21" s="54">
        <v>1</v>
      </c>
      <c r="D21" s="10"/>
      <c r="E21" s="10"/>
      <c r="F21" s="54" t="s">
        <v>41</v>
      </c>
      <c r="G21" s="54">
        <v>200</v>
      </c>
      <c r="H21" s="53"/>
      <c r="I21" s="3">
        <f t="shared" si="0"/>
        <v>0</v>
      </c>
      <c r="J21" s="10"/>
      <c r="K21" s="3">
        <f t="shared" si="1"/>
        <v>0</v>
      </c>
      <c r="L21" s="4">
        <f t="shared" si="2"/>
        <v>0</v>
      </c>
    </row>
    <row r="22" spans="1:12" ht="21" customHeight="1">
      <c r="A22" s="48">
        <v>12</v>
      </c>
      <c r="B22" s="50" t="s">
        <v>56</v>
      </c>
      <c r="C22" s="54">
        <v>1</v>
      </c>
      <c r="D22" s="10"/>
      <c r="E22" s="10"/>
      <c r="F22" s="54" t="s">
        <v>41</v>
      </c>
      <c r="G22" s="54">
        <v>240</v>
      </c>
      <c r="H22" s="53"/>
      <c r="I22" s="3">
        <f t="shared" si="0"/>
        <v>0</v>
      </c>
      <c r="J22" s="10"/>
      <c r="K22" s="3">
        <f t="shared" si="1"/>
        <v>0</v>
      </c>
      <c r="L22" s="4">
        <f t="shared" si="2"/>
        <v>0</v>
      </c>
    </row>
    <row r="23" spans="1:12" ht="19.5" customHeight="1">
      <c r="A23" s="48">
        <v>13</v>
      </c>
      <c r="B23" s="50" t="s">
        <v>57</v>
      </c>
      <c r="C23" s="54">
        <v>0</v>
      </c>
      <c r="D23" s="10"/>
      <c r="E23" s="10"/>
      <c r="F23" s="54" t="s">
        <v>41</v>
      </c>
      <c r="G23" s="54">
        <v>300</v>
      </c>
      <c r="H23" s="53"/>
      <c r="I23" s="3">
        <f t="shared" si="0"/>
        <v>0</v>
      </c>
      <c r="J23" s="10"/>
      <c r="K23" s="3">
        <f t="shared" si="1"/>
        <v>0</v>
      </c>
      <c r="L23" s="4">
        <f t="shared" si="2"/>
        <v>0</v>
      </c>
    </row>
    <row r="24" spans="1:12" ht="20.25" customHeight="1">
      <c r="A24" s="48">
        <v>14</v>
      </c>
      <c r="B24" s="50" t="s">
        <v>57</v>
      </c>
      <c r="C24" s="54">
        <v>1</v>
      </c>
      <c r="D24" s="10"/>
      <c r="E24" s="10"/>
      <c r="F24" s="54" t="s">
        <v>41</v>
      </c>
      <c r="G24" s="54">
        <v>160</v>
      </c>
      <c r="H24" s="53"/>
      <c r="I24" s="3">
        <f t="shared" si="0"/>
        <v>0</v>
      </c>
      <c r="J24" s="10"/>
      <c r="K24" s="3">
        <f t="shared" si="1"/>
        <v>0</v>
      </c>
      <c r="L24" s="4">
        <f t="shared" si="2"/>
        <v>0</v>
      </c>
    </row>
    <row r="25" spans="1:12">
      <c r="A25" s="48">
        <v>15</v>
      </c>
      <c r="B25" s="50" t="s">
        <v>58</v>
      </c>
      <c r="C25" s="54">
        <v>2</v>
      </c>
      <c r="D25" s="10"/>
      <c r="E25" s="10"/>
      <c r="F25" s="54" t="s">
        <v>41</v>
      </c>
      <c r="G25" s="54">
        <v>100</v>
      </c>
      <c r="H25" s="53"/>
      <c r="I25" s="3">
        <f t="shared" si="0"/>
        <v>0</v>
      </c>
      <c r="J25" s="10"/>
      <c r="K25" s="3">
        <f t="shared" si="1"/>
        <v>0</v>
      </c>
      <c r="L25" s="4">
        <f t="shared" si="2"/>
        <v>0</v>
      </c>
    </row>
    <row r="26" spans="1:12">
      <c r="A26" s="48">
        <v>16</v>
      </c>
      <c r="B26" s="50" t="s">
        <v>34</v>
      </c>
      <c r="C26" s="54" t="s">
        <v>38</v>
      </c>
      <c r="D26" s="10"/>
      <c r="E26" s="10"/>
      <c r="F26" s="54" t="s">
        <v>41</v>
      </c>
      <c r="G26" s="54">
        <v>180</v>
      </c>
      <c r="H26" s="53"/>
      <c r="I26" s="3">
        <f t="shared" si="0"/>
        <v>0</v>
      </c>
      <c r="J26" s="10"/>
      <c r="K26" s="3">
        <f t="shared" si="1"/>
        <v>0</v>
      </c>
      <c r="L26" s="4">
        <f t="shared" si="2"/>
        <v>0</v>
      </c>
    </row>
    <row r="27" spans="1:12">
      <c r="A27" s="48">
        <v>17</v>
      </c>
      <c r="B27" s="50" t="s">
        <v>34</v>
      </c>
      <c r="C27" s="54" t="s">
        <v>39</v>
      </c>
      <c r="D27" s="10"/>
      <c r="E27" s="10"/>
      <c r="F27" s="54" t="s">
        <v>41</v>
      </c>
      <c r="G27" s="54">
        <v>180</v>
      </c>
      <c r="H27" s="53"/>
      <c r="I27" s="3">
        <f t="shared" si="0"/>
        <v>0</v>
      </c>
      <c r="J27" s="10"/>
      <c r="K27" s="3">
        <f t="shared" si="1"/>
        <v>0</v>
      </c>
      <c r="L27" s="4">
        <f t="shared" si="2"/>
        <v>0</v>
      </c>
    </row>
    <row r="28" spans="1:12">
      <c r="A28" s="48">
        <v>18</v>
      </c>
      <c r="B28" s="50" t="s">
        <v>34</v>
      </c>
      <c r="C28" s="54">
        <v>0</v>
      </c>
      <c r="D28" s="10"/>
      <c r="E28" s="10"/>
      <c r="F28" s="54" t="s">
        <v>41</v>
      </c>
      <c r="G28" s="54">
        <v>80</v>
      </c>
      <c r="H28" s="53"/>
      <c r="I28" s="3">
        <f t="shared" si="0"/>
        <v>0</v>
      </c>
      <c r="J28" s="10"/>
      <c r="K28" s="3">
        <f t="shared" si="1"/>
        <v>0</v>
      </c>
      <c r="L28" s="4">
        <f t="shared" si="2"/>
        <v>0</v>
      </c>
    </row>
    <row r="29" spans="1:12" ht="15" thickBot="1">
      <c r="A29" s="1"/>
      <c r="B29" s="1"/>
      <c r="C29" s="1"/>
      <c r="D29" s="1"/>
      <c r="E29" s="1"/>
      <c r="F29" s="40" t="s">
        <v>9</v>
      </c>
      <c r="G29" s="41"/>
      <c r="H29" s="42"/>
      <c r="I29" s="5">
        <f>SUM(I11:I28)</f>
        <v>0</v>
      </c>
      <c r="J29" s="1"/>
      <c r="K29" s="1"/>
      <c r="L29" s="5">
        <f>SUM(L11:L28)</f>
        <v>0</v>
      </c>
    </row>
    <row r="30" spans="1:12">
      <c r="A30" s="47" t="s">
        <v>24</v>
      </c>
      <c r="B30" s="35"/>
      <c r="C30" s="35"/>
      <c r="D30" s="35"/>
      <c r="E30" s="35"/>
      <c r="F30" s="35"/>
      <c r="G30" s="35"/>
      <c r="H30" s="35"/>
      <c r="I30" s="35"/>
      <c r="J30" s="35"/>
      <c r="K30" s="35"/>
      <c r="L30" s="35"/>
    </row>
    <row r="31" spans="1:12" ht="40.5" customHeight="1">
      <c r="A31" s="1"/>
      <c r="B31" s="1"/>
      <c r="C31" s="1"/>
      <c r="D31" s="1"/>
      <c r="E31" s="1"/>
      <c r="F31" s="1"/>
      <c r="G31" s="1"/>
      <c r="H31" s="1"/>
      <c r="I31" s="1"/>
      <c r="J31" s="1"/>
      <c r="K31" s="1"/>
      <c r="L31" s="1"/>
    </row>
    <row r="32" spans="1:12" ht="41.25" customHeight="1">
      <c r="A32" s="1"/>
      <c r="B32" s="1"/>
      <c r="C32" s="1"/>
      <c r="D32" s="1"/>
      <c r="E32" s="1"/>
      <c r="F32" s="1"/>
      <c r="G32" s="1"/>
      <c r="H32" s="1"/>
      <c r="I32" s="34" t="s">
        <v>14</v>
      </c>
      <c r="J32" s="34"/>
      <c r="K32" s="34"/>
      <c r="L32" s="25"/>
    </row>
  </sheetData>
  <mergeCells count="20">
    <mergeCell ref="F29:H29"/>
    <mergeCell ref="A30:L30"/>
    <mergeCell ref="I32:K32"/>
    <mergeCell ref="A6:L6"/>
    <mergeCell ref="A7:L7"/>
    <mergeCell ref="I8:I9"/>
    <mergeCell ref="J8:K8"/>
    <mergeCell ref="L8:L9"/>
    <mergeCell ref="F8:F9"/>
    <mergeCell ref="G8:G9"/>
    <mergeCell ref="H8:H9"/>
    <mergeCell ref="A8:A9"/>
    <mergeCell ref="B8:B9"/>
    <mergeCell ref="C8:C9"/>
    <mergeCell ref="D8:D9"/>
    <mergeCell ref="E8:E9"/>
    <mergeCell ref="A1:L1"/>
    <mergeCell ref="A2:L2"/>
    <mergeCell ref="A3:L3"/>
    <mergeCell ref="A5:L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F13" sqref="F13:H13"/>
    </sheetView>
  </sheetViews>
  <sheetFormatPr defaultRowHeight="14.25"/>
  <cols>
    <col min="1" max="1" width="6.25" customWidth="1"/>
    <col min="2" max="2" width="37.5" customWidth="1"/>
    <col min="3" max="3" width="11.5" customWidth="1"/>
    <col min="4" max="4" width="15" customWidth="1"/>
    <col min="5" max="5" width="9.75" customWidth="1"/>
    <col min="6" max="6" width="6.875" customWidth="1"/>
    <col min="7" max="7" width="10.125" bestFit="1" customWidth="1"/>
  </cols>
  <sheetData>
    <row r="1" spans="1:12">
      <c r="A1" s="29" t="s">
        <v>20</v>
      </c>
      <c r="B1" s="29"/>
      <c r="C1" s="29"/>
      <c r="D1" s="29"/>
      <c r="E1" s="29"/>
      <c r="F1" s="29"/>
      <c r="G1" s="29"/>
      <c r="H1" s="29"/>
      <c r="I1" s="29"/>
      <c r="J1" s="29"/>
      <c r="K1" s="29"/>
      <c r="L1" s="29"/>
    </row>
    <row r="2" spans="1:12">
      <c r="A2" s="56" t="s">
        <v>42</v>
      </c>
      <c r="B2" s="43"/>
      <c r="C2" s="43"/>
      <c r="D2" s="43"/>
      <c r="E2" s="43"/>
      <c r="F2" s="43"/>
      <c r="G2" s="43"/>
      <c r="H2" s="43"/>
      <c r="I2" s="43"/>
      <c r="J2" s="43"/>
      <c r="K2" s="43"/>
      <c r="L2" s="43"/>
    </row>
    <row r="3" spans="1:12" ht="28.5" customHeight="1">
      <c r="A3" s="30" t="s">
        <v>43</v>
      </c>
      <c r="B3" s="30"/>
      <c r="C3" s="30"/>
      <c r="D3" s="30"/>
      <c r="E3" s="30"/>
      <c r="F3" s="30"/>
      <c r="G3" s="30"/>
      <c r="H3" s="30"/>
      <c r="I3" s="30"/>
      <c r="J3" s="30"/>
      <c r="K3" s="30"/>
      <c r="L3" s="30"/>
    </row>
    <row r="4" spans="1:12" ht="14.25" customHeight="1">
      <c r="A4" s="28"/>
      <c r="B4" s="28"/>
      <c r="C4" s="28"/>
      <c r="D4" s="28"/>
      <c r="E4" s="28"/>
      <c r="F4" s="28"/>
      <c r="G4" s="28"/>
      <c r="H4" s="28"/>
      <c r="I4" s="28"/>
      <c r="J4" s="28"/>
      <c r="K4" s="28"/>
      <c r="L4" s="28"/>
    </row>
    <row r="5" spans="1:12">
      <c r="A5" s="31" t="s">
        <v>15</v>
      </c>
      <c r="B5" s="32"/>
      <c r="C5" s="32"/>
      <c r="D5" s="32"/>
      <c r="E5" s="32"/>
      <c r="F5" s="32"/>
      <c r="G5" s="32"/>
      <c r="H5" s="32"/>
      <c r="I5" s="32"/>
      <c r="J5" s="32"/>
      <c r="K5" s="32"/>
      <c r="L5" s="32"/>
    </row>
    <row r="6" spans="1:12">
      <c r="A6" s="29" t="s">
        <v>59</v>
      </c>
      <c r="B6" s="33"/>
      <c r="C6" s="33"/>
      <c r="D6" s="33"/>
      <c r="E6" s="33"/>
      <c r="F6" s="33"/>
      <c r="G6" s="33"/>
      <c r="H6" s="33"/>
      <c r="I6" s="33"/>
      <c r="J6" s="33"/>
      <c r="K6" s="33"/>
      <c r="L6" s="33"/>
    </row>
    <row r="7" spans="1:12" ht="81" customHeight="1">
      <c r="A7" s="46" t="s">
        <v>60</v>
      </c>
      <c r="B7" s="46"/>
      <c r="C7" s="46"/>
      <c r="D7" s="46"/>
      <c r="E7" s="46"/>
      <c r="F7" s="46"/>
      <c r="G7" s="46"/>
      <c r="H7" s="46"/>
      <c r="I7" s="46"/>
      <c r="J7" s="46"/>
      <c r="K7" s="46"/>
      <c r="L7" s="46"/>
    </row>
    <row r="8" spans="1:12">
      <c r="A8" s="36" t="s">
        <v>0</v>
      </c>
      <c r="B8" s="36" t="s">
        <v>19</v>
      </c>
      <c r="C8" s="44" t="s">
        <v>21</v>
      </c>
      <c r="D8" s="38" t="s">
        <v>17</v>
      </c>
      <c r="E8" s="38" t="s">
        <v>16</v>
      </c>
      <c r="F8" s="36" t="s">
        <v>2</v>
      </c>
      <c r="G8" s="36" t="s">
        <v>3</v>
      </c>
      <c r="H8" s="38" t="s">
        <v>4</v>
      </c>
      <c r="I8" s="38" t="s">
        <v>5</v>
      </c>
      <c r="J8" s="38" t="s">
        <v>6</v>
      </c>
      <c r="K8" s="39"/>
      <c r="L8" s="38" t="s">
        <v>8</v>
      </c>
    </row>
    <row r="9" spans="1:12" ht="25.5">
      <c r="A9" s="37"/>
      <c r="B9" s="37"/>
      <c r="C9" s="45"/>
      <c r="D9" s="37"/>
      <c r="E9" s="38"/>
      <c r="F9" s="37"/>
      <c r="G9" s="37"/>
      <c r="H9" s="37"/>
      <c r="I9" s="37"/>
      <c r="J9" s="27" t="s">
        <v>10</v>
      </c>
      <c r="K9" s="27" t="s">
        <v>7</v>
      </c>
      <c r="L9" s="38"/>
    </row>
    <row r="10" spans="1:12">
      <c r="A10" s="26">
        <v>1</v>
      </c>
      <c r="B10" s="49">
        <v>2</v>
      </c>
      <c r="C10" s="49">
        <v>3</v>
      </c>
      <c r="D10" s="8">
        <v>4</v>
      </c>
      <c r="E10" s="49">
        <v>5</v>
      </c>
      <c r="F10" s="49">
        <v>6</v>
      </c>
      <c r="G10" s="8">
        <v>7</v>
      </c>
      <c r="H10" s="8">
        <v>8</v>
      </c>
      <c r="I10" s="8">
        <v>9</v>
      </c>
      <c r="J10" s="8">
        <v>10</v>
      </c>
      <c r="K10" s="8">
        <v>11</v>
      </c>
      <c r="L10" s="26">
        <v>12</v>
      </c>
    </row>
    <row r="11" spans="1:12">
      <c r="A11" s="48">
        <v>1</v>
      </c>
      <c r="B11" s="50" t="s">
        <v>61</v>
      </c>
      <c r="C11" s="54">
        <v>1</v>
      </c>
      <c r="D11" s="53"/>
      <c r="E11" s="55"/>
      <c r="F11" s="54" t="s">
        <v>41</v>
      </c>
      <c r="G11" s="54">
        <v>150</v>
      </c>
      <c r="H11" s="53"/>
      <c r="I11" s="3">
        <f t="shared" ref="I11:I12" si="0">ROUND(G11*H11,2)</f>
        <v>0</v>
      </c>
      <c r="J11" s="10"/>
      <c r="K11" s="3">
        <f>+I11*J11%</f>
        <v>0</v>
      </c>
      <c r="L11" s="4">
        <f>ROUND(I11+K11,2)</f>
        <v>0</v>
      </c>
    </row>
    <row r="12" spans="1:12">
      <c r="A12" s="48">
        <v>2</v>
      </c>
      <c r="B12" s="50" t="s">
        <v>62</v>
      </c>
      <c r="C12" s="54">
        <v>0</v>
      </c>
      <c r="D12" s="53"/>
      <c r="E12" s="55"/>
      <c r="F12" s="54" t="s">
        <v>41</v>
      </c>
      <c r="G12" s="54">
        <v>150</v>
      </c>
      <c r="H12" s="53"/>
      <c r="I12" s="3">
        <f t="shared" si="0"/>
        <v>0</v>
      </c>
      <c r="J12" s="10"/>
      <c r="K12" s="3">
        <f t="shared" ref="K12" si="1">+I12*J12%</f>
        <v>0</v>
      </c>
      <c r="L12" s="4">
        <f t="shared" ref="L12" si="2">ROUND(I12+K12,2)</f>
        <v>0</v>
      </c>
    </row>
    <row r="13" spans="1:12" ht="15" thickBot="1">
      <c r="A13" s="1"/>
      <c r="B13" s="1"/>
      <c r="C13" s="1"/>
      <c r="D13" s="1"/>
      <c r="E13" s="1"/>
      <c r="F13" s="40" t="s">
        <v>9</v>
      </c>
      <c r="G13" s="41"/>
      <c r="H13" s="42"/>
      <c r="I13" s="5">
        <f>SUM(I11:I12)</f>
        <v>0</v>
      </c>
      <c r="J13" s="1"/>
      <c r="K13" s="1"/>
      <c r="L13" s="5">
        <f>SUM(L11:L12)</f>
        <v>0</v>
      </c>
    </row>
    <row r="14" spans="1:12">
      <c r="A14" s="47" t="s">
        <v>24</v>
      </c>
      <c r="B14" s="35"/>
      <c r="C14" s="35"/>
      <c r="D14" s="35"/>
      <c r="E14" s="35"/>
      <c r="F14" s="35"/>
      <c r="G14" s="35"/>
      <c r="H14" s="35"/>
      <c r="I14" s="35"/>
      <c r="J14" s="35"/>
      <c r="K14" s="35"/>
      <c r="L14" s="35"/>
    </row>
    <row r="15" spans="1:12" ht="40.5" customHeight="1">
      <c r="A15" s="1"/>
      <c r="B15" s="1"/>
      <c r="C15" s="1"/>
      <c r="D15" s="1"/>
      <c r="E15" s="1"/>
      <c r="F15" s="1"/>
      <c r="G15" s="1"/>
      <c r="H15" s="1"/>
      <c r="I15" s="1"/>
      <c r="J15" s="1"/>
      <c r="K15" s="1"/>
      <c r="L15" s="1"/>
    </row>
    <row r="16" spans="1:12" ht="41.25" customHeight="1">
      <c r="A16" s="1"/>
      <c r="B16" s="1"/>
      <c r="C16" s="1"/>
      <c r="D16" s="1"/>
      <c r="E16" s="1"/>
      <c r="F16" s="1"/>
      <c r="G16" s="1"/>
      <c r="H16" s="1"/>
      <c r="I16" s="34" t="s">
        <v>14</v>
      </c>
      <c r="J16" s="34"/>
      <c r="K16" s="34"/>
      <c r="L16" s="25"/>
    </row>
  </sheetData>
  <mergeCells count="20">
    <mergeCell ref="F13:H13"/>
    <mergeCell ref="A14:L14"/>
    <mergeCell ref="I16:K16"/>
    <mergeCell ref="A6:L6"/>
    <mergeCell ref="A7:L7"/>
    <mergeCell ref="I8:I9"/>
    <mergeCell ref="J8:K8"/>
    <mergeCell ref="L8:L9"/>
    <mergeCell ref="F8:F9"/>
    <mergeCell ref="G8:G9"/>
    <mergeCell ref="H8:H9"/>
    <mergeCell ref="A8:A9"/>
    <mergeCell ref="B8:B9"/>
    <mergeCell ref="C8:C9"/>
    <mergeCell ref="D8:D9"/>
    <mergeCell ref="E8:E9"/>
    <mergeCell ref="A1:L1"/>
    <mergeCell ref="A2:L2"/>
    <mergeCell ref="A3:L3"/>
    <mergeCell ref="A5:L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activeCell="E20" sqref="E20"/>
    </sheetView>
  </sheetViews>
  <sheetFormatPr defaultRowHeight="14.25"/>
  <cols>
    <col min="1" max="1" width="6.25" customWidth="1"/>
    <col min="2" max="2" width="37.5" customWidth="1"/>
    <col min="3" max="3" width="11.5" customWidth="1"/>
    <col min="4" max="4" width="15" customWidth="1"/>
    <col min="5" max="5" width="9.75" customWidth="1"/>
    <col min="6" max="6" width="6.875" customWidth="1"/>
    <col min="7" max="7" width="10.125" bestFit="1" customWidth="1"/>
  </cols>
  <sheetData>
    <row r="1" spans="1:12">
      <c r="A1" s="29" t="s">
        <v>20</v>
      </c>
      <c r="B1" s="29"/>
      <c r="C1" s="29"/>
      <c r="D1" s="29"/>
      <c r="E1" s="29"/>
      <c r="F1" s="29"/>
      <c r="G1" s="29"/>
      <c r="H1" s="29"/>
      <c r="I1" s="29"/>
      <c r="J1" s="29"/>
      <c r="K1" s="29"/>
      <c r="L1" s="29"/>
    </row>
    <row r="2" spans="1:12">
      <c r="A2" s="56" t="s">
        <v>42</v>
      </c>
      <c r="B2" s="43"/>
      <c r="C2" s="43"/>
      <c r="D2" s="43"/>
      <c r="E2" s="43"/>
      <c r="F2" s="43"/>
      <c r="G2" s="43"/>
      <c r="H2" s="43"/>
      <c r="I2" s="43"/>
      <c r="J2" s="43"/>
      <c r="K2" s="43"/>
      <c r="L2" s="43"/>
    </row>
    <row r="3" spans="1:12" ht="28.5" customHeight="1">
      <c r="A3" s="30" t="s">
        <v>43</v>
      </c>
      <c r="B3" s="30"/>
      <c r="C3" s="30"/>
      <c r="D3" s="30"/>
      <c r="E3" s="30"/>
      <c r="F3" s="30"/>
      <c r="G3" s="30"/>
      <c r="H3" s="30"/>
      <c r="I3" s="30"/>
      <c r="J3" s="30"/>
      <c r="K3" s="30"/>
      <c r="L3" s="30"/>
    </row>
    <row r="4" spans="1:12" ht="14.25" customHeight="1">
      <c r="A4" s="28"/>
      <c r="B4" s="28"/>
      <c r="C4" s="28"/>
      <c r="D4" s="28"/>
      <c r="E4" s="28"/>
      <c r="F4" s="28"/>
      <c r="G4" s="28"/>
      <c r="H4" s="28"/>
      <c r="I4" s="28"/>
      <c r="J4" s="28"/>
      <c r="K4" s="28"/>
      <c r="L4" s="28"/>
    </row>
    <row r="5" spans="1:12">
      <c r="A5" s="31" t="s">
        <v>15</v>
      </c>
      <c r="B5" s="32"/>
      <c r="C5" s="32"/>
      <c r="D5" s="32"/>
      <c r="E5" s="32"/>
      <c r="F5" s="32"/>
      <c r="G5" s="32"/>
      <c r="H5" s="32"/>
      <c r="I5" s="32"/>
      <c r="J5" s="32"/>
      <c r="K5" s="32"/>
      <c r="L5" s="32"/>
    </row>
    <row r="6" spans="1:12">
      <c r="A6" s="29" t="s">
        <v>63</v>
      </c>
      <c r="B6" s="33"/>
      <c r="C6" s="33"/>
      <c r="D6" s="33"/>
      <c r="E6" s="33"/>
      <c r="F6" s="33"/>
      <c r="G6" s="33"/>
      <c r="H6" s="33"/>
      <c r="I6" s="33"/>
      <c r="J6" s="33"/>
      <c r="K6" s="33"/>
      <c r="L6" s="33"/>
    </row>
    <row r="7" spans="1:12" ht="87" customHeight="1">
      <c r="A7" s="46" t="s">
        <v>64</v>
      </c>
      <c r="B7" s="46"/>
      <c r="C7" s="46"/>
      <c r="D7" s="46"/>
      <c r="E7" s="46"/>
      <c r="F7" s="46"/>
      <c r="G7" s="46"/>
      <c r="H7" s="46"/>
      <c r="I7" s="46"/>
      <c r="J7" s="46"/>
      <c r="K7" s="46"/>
      <c r="L7" s="46"/>
    </row>
    <row r="8" spans="1:12">
      <c r="A8" s="36" t="s">
        <v>0</v>
      </c>
      <c r="B8" s="36" t="s">
        <v>19</v>
      </c>
      <c r="C8" s="44" t="s">
        <v>21</v>
      </c>
      <c r="D8" s="38" t="s">
        <v>17</v>
      </c>
      <c r="E8" s="38" t="s">
        <v>16</v>
      </c>
      <c r="F8" s="36" t="s">
        <v>2</v>
      </c>
      <c r="G8" s="36" t="s">
        <v>3</v>
      </c>
      <c r="H8" s="38" t="s">
        <v>4</v>
      </c>
      <c r="I8" s="38" t="s">
        <v>5</v>
      </c>
      <c r="J8" s="38" t="s">
        <v>6</v>
      </c>
      <c r="K8" s="39"/>
      <c r="L8" s="38" t="s">
        <v>8</v>
      </c>
    </row>
    <row r="9" spans="1:12" ht="25.5">
      <c r="A9" s="37"/>
      <c r="B9" s="37"/>
      <c r="C9" s="45"/>
      <c r="D9" s="37"/>
      <c r="E9" s="38"/>
      <c r="F9" s="37"/>
      <c r="G9" s="37"/>
      <c r="H9" s="37"/>
      <c r="I9" s="37"/>
      <c r="J9" s="27" t="s">
        <v>10</v>
      </c>
      <c r="K9" s="27" t="s">
        <v>7</v>
      </c>
      <c r="L9" s="38"/>
    </row>
    <row r="10" spans="1:12">
      <c r="A10" s="26">
        <v>1</v>
      </c>
      <c r="B10" s="49">
        <v>2</v>
      </c>
      <c r="C10" s="49">
        <v>3</v>
      </c>
      <c r="D10" s="49">
        <v>4</v>
      </c>
      <c r="E10" s="49">
        <v>5</v>
      </c>
      <c r="F10" s="49">
        <v>6</v>
      </c>
      <c r="G10" s="49">
        <v>7</v>
      </c>
      <c r="H10" s="8">
        <v>8</v>
      </c>
      <c r="I10" s="8">
        <v>9</v>
      </c>
      <c r="J10" s="8">
        <v>10</v>
      </c>
      <c r="K10" s="8">
        <v>11</v>
      </c>
      <c r="L10" s="26">
        <v>12</v>
      </c>
    </row>
    <row r="11" spans="1:12">
      <c r="A11" s="48">
        <v>1</v>
      </c>
      <c r="B11" s="50" t="s">
        <v>53</v>
      </c>
      <c r="C11" s="54">
        <v>1</v>
      </c>
      <c r="D11" s="10"/>
      <c r="E11" s="10"/>
      <c r="F11" s="54" t="s">
        <v>41</v>
      </c>
      <c r="G11" s="54">
        <v>300</v>
      </c>
      <c r="H11" s="53"/>
      <c r="I11" s="3">
        <f t="shared" ref="I11:I17" si="0">ROUND(G11*H11,2)</f>
        <v>0</v>
      </c>
      <c r="J11" s="10"/>
      <c r="K11" s="3">
        <f>+I11*J11%</f>
        <v>0</v>
      </c>
      <c r="L11" s="4">
        <f>ROUND(I11+K11,2)</f>
        <v>0</v>
      </c>
    </row>
    <row r="12" spans="1:12">
      <c r="A12" s="48">
        <v>2</v>
      </c>
      <c r="B12" s="50" t="s">
        <v>56</v>
      </c>
      <c r="C12" s="54">
        <v>2</v>
      </c>
      <c r="D12" s="10"/>
      <c r="E12" s="10"/>
      <c r="F12" s="54" t="s">
        <v>41</v>
      </c>
      <c r="G12" s="54">
        <v>440</v>
      </c>
      <c r="H12" s="53"/>
      <c r="I12" s="3">
        <f t="shared" si="0"/>
        <v>0</v>
      </c>
      <c r="J12" s="10"/>
      <c r="K12" s="3">
        <f t="shared" ref="K12:K17" si="1">+I12*J12%</f>
        <v>0</v>
      </c>
      <c r="L12" s="4">
        <f t="shared" ref="L12:L17" si="2">ROUND(I12+K12,2)</f>
        <v>0</v>
      </c>
    </row>
    <row r="13" spans="1:12">
      <c r="A13" s="48">
        <v>3</v>
      </c>
      <c r="B13" s="50" t="s">
        <v>65</v>
      </c>
      <c r="C13" s="54" t="s">
        <v>39</v>
      </c>
      <c r="D13" s="10"/>
      <c r="E13" s="10"/>
      <c r="F13" s="54" t="s">
        <v>41</v>
      </c>
      <c r="G13" s="54">
        <v>260</v>
      </c>
      <c r="H13" s="53"/>
      <c r="I13" s="3">
        <f t="shared" si="0"/>
        <v>0</v>
      </c>
      <c r="J13" s="10"/>
      <c r="K13" s="3">
        <f t="shared" si="1"/>
        <v>0</v>
      </c>
      <c r="L13" s="4">
        <f t="shared" si="2"/>
        <v>0</v>
      </c>
    </row>
    <row r="14" spans="1:12">
      <c r="A14" s="48">
        <v>4</v>
      </c>
      <c r="B14" s="50" t="s">
        <v>65</v>
      </c>
      <c r="C14" s="54" t="s">
        <v>38</v>
      </c>
      <c r="D14" s="10"/>
      <c r="E14" s="10"/>
      <c r="F14" s="54" t="s">
        <v>41</v>
      </c>
      <c r="G14" s="54">
        <v>80</v>
      </c>
      <c r="H14" s="53"/>
      <c r="I14" s="3">
        <f t="shared" si="0"/>
        <v>0</v>
      </c>
      <c r="J14" s="10"/>
      <c r="K14" s="3">
        <f t="shared" si="1"/>
        <v>0</v>
      </c>
      <c r="L14" s="4">
        <f t="shared" si="2"/>
        <v>0</v>
      </c>
    </row>
    <row r="15" spans="1:12">
      <c r="A15" s="48">
        <v>5</v>
      </c>
      <c r="B15" s="50" t="s">
        <v>65</v>
      </c>
      <c r="C15" s="54">
        <v>0</v>
      </c>
      <c r="D15" s="10"/>
      <c r="E15" s="10"/>
      <c r="F15" s="54" t="s">
        <v>41</v>
      </c>
      <c r="G15" s="54">
        <v>100</v>
      </c>
      <c r="H15" s="53"/>
      <c r="I15" s="3">
        <f t="shared" si="0"/>
        <v>0</v>
      </c>
      <c r="J15" s="10"/>
      <c r="K15" s="3">
        <f t="shared" si="1"/>
        <v>0</v>
      </c>
      <c r="L15" s="4">
        <f t="shared" si="2"/>
        <v>0</v>
      </c>
    </row>
    <row r="16" spans="1:12">
      <c r="A16" s="48">
        <v>6</v>
      </c>
      <c r="B16" s="50" t="s">
        <v>66</v>
      </c>
      <c r="C16" s="54">
        <v>0</v>
      </c>
      <c r="D16" s="10"/>
      <c r="E16" s="10"/>
      <c r="F16" s="54" t="s">
        <v>41</v>
      </c>
      <c r="G16" s="54">
        <v>200</v>
      </c>
      <c r="H16" s="53"/>
      <c r="I16" s="3">
        <f t="shared" si="0"/>
        <v>0</v>
      </c>
      <c r="J16" s="10"/>
      <c r="K16" s="3">
        <f t="shared" si="1"/>
        <v>0</v>
      </c>
      <c r="L16" s="4">
        <f t="shared" si="2"/>
        <v>0</v>
      </c>
    </row>
    <row r="17" spans="1:12">
      <c r="A17" s="48">
        <v>7</v>
      </c>
      <c r="B17" s="50" t="s">
        <v>66</v>
      </c>
      <c r="C17" s="54">
        <v>1</v>
      </c>
      <c r="D17" s="10"/>
      <c r="E17" s="10"/>
      <c r="F17" s="54" t="s">
        <v>41</v>
      </c>
      <c r="G17" s="54">
        <v>280</v>
      </c>
      <c r="H17" s="53"/>
      <c r="I17" s="3">
        <f t="shared" si="0"/>
        <v>0</v>
      </c>
      <c r="J17" s="10"/>
      <c r="K17" s="3">
        <f t="shared" si="1"/>
        <v>0</v>
      </c>
      <c r="L17" s="4">
        <f t="shared" si="2"/>
        <v>0</v>
      </c>
    </row>
    <row r="18" spans="1:12" ht="15" thickBot="1">
      <c r="A18" s="1"/>
      <c r="B18" s="1"/>
      <c r="C18" s="1"/>
      <c r="D18" s="1"/>
      <c r="E18" s="1"/>
      <c r="F18" s="40" t="s">
        <v>9</v>
      </c>
      <c r="G18" s="41"/>
      <c r="H18" s="42"/>
      <c r="I18" s="5">
        <f>SUM(I11:I17)</f>
        <v>0</v>
      </c>
      <c r="J18" s="1"/>
      <c r="K18" s="1"/>
      <c r="L18" s="5">
        <f>SUM(L11:L17)</f>
        <v>0</v>
      </c>
    </row>
    <row r="19" spans="1:12">
      <c r="A19" s="47" t="s">
        <v>24</v>
      </c>
      <c r="B19" s="35"/>
      <c r="C19" s="35"/>
      <c r="D19" s="35"/>
      <c r="E19" s="35"/>
      <c r="F19" s="35"/>
      <c r="G19" s="35"/>
      <c r="H19" s="35"/>
      <c r="I19" s="35"/>
      <c r="J19" s="35"/>
      <c r="K19" s="35"/>
      <c r="L19" s="35"/>
    </row>
    <row r="20" spans="1:12" ht="40.5" customHeight="1">
      <c r="A20" s="1"/>
      <c r="B20" s="1"/>
      <c r="C20" s="1"/>
      <c r="D20" s="1"/>
      <c r="E20" s="1"/>
      <c r="F20" s="1"/>
      <c r="G20" s="1"/>
      <c r="H20" s="1"/>
      <c r="I20" s="1"/>
      <c r="J20" s="1"/>
      <c r="K20" s="1"/>
      <c r="L20" s="1"/>
    </row>
    <row r="21" spans="1:12" ht="41.25" customHeight="1">
      <c r="A21" s="1"/>
      <c r="B21" s="1"/>
      <c r="C21" s="1"/>
      <c r="D21" s="1"/>
      <c r="E21" s="1"/>
      <c r="F21" s="1"/>
      <c r="G21" s="1"/>
      <c r="H21" s="1"/>
      <c r="I21" s="34" t="s">
        <v>14</v>
      </c>
      <c r="J21" s="34"/>
      <c r="K21" s="34"/>
      <c r="L21" s="25"/>
    </row>
  </sheetData>
  <mergeCells count="20">
    <mergeCell ref="F18:H18"/>
    <mergeCell ref="A19:L19"/>
    <mergeCell ref="I21:K21"/>
    <mergeCell ref="A6:L6"/>
    <mergeCell ref="A7:L7"/>
    <mergeCell ref="I8:I9"/>
    <mergeCell ref="J8:K8"/>
    <mergeCell ref="L8:L9"/>
    <mergeCell ref="F8:F9"/>
    <mergeCell ref="G8:G9"/>
    <mergeCell ref="H8:H9"/>
    <mergeCell ref="A8:A9"/>
    <mergeCell ref="B8:B9"/>
    <mergeCell ref="C8:C9"/>
    <mergeCell ref="D8:D9"/>
    <mergeCell ref="E8:E9"/>
    <mergeCell ref="A1:L1"/>
    <mergeCell ref="A2:L2"/>
    <mergeCell ref="A3:L3"/>
    <mergeCell ref="A5:L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opLeftCell="A4" workbookViewId="0">
      <selection activeCell="N16" sqref="N16"/>
    </sheetView>
  </sheetViews>
  <sheetFormatPr defaultRowHeight="14.25"/>
  <cols>
    <col min="1" max="1" width="6.25" customWidth="1"/>
    <col min="2" max="2" width="37.5" customWidth="1"/>
    <col min="3" max="3" width="11.5" customWidth="1"/>
    <col min="4" max="4" width="15" customWidth="1"/>
    <col min="5" max="5" width="9.75" customWidth="1"/>
    <col min="6" max="6" width="6.875" customWidth="1"/>
    <col min="7" max="7" width="10.125" bestFit="1" customWidth="1"/>
  </cols>
  <sheetData>
    <row r="1" spans="1:12">
      <c r="A1" s="29" t="s">
        <v>20</v>
      </c>
      <c r="B1" s="29"/>
      <c r="C1" s="29"/>
      <c r="D1" s="29"/>
      <c r="E1" s="29"/>
      <c r="F1" s="29"/>
      <c r="G1" s="29"/>
      <c r="H1" s="29"/>
      <c r="I1" s="29"/>
      <c r="J1" s="29"/>
      <c r="K1" s="29"/>
      <c r="L1" s="29"/>
    </row>
    <row r="2" spans="1:12">
      <c r="A2" s="56" t="s">
        <v>42</v>
      </c>
      <c r="B2" s="43"/>
      <c r="C2" s="43"/>
      <c r="D2" s="43"/>
      <c r="E2" s="43"/>
      <c r="F2" s="43"/>
      <c r="G2" s="43"/>
      <c r="H2" s="43"/>
      <c r="I2" s="43"/>
      <c r="J2" s="43"/>
      <c r="K2" s="43"/>
      <c r="L2" s="43"/>
    </row>
    <row r="3" spans="1:12" ht="28.5" customHeight="1">
      <c r="A3" s="30" t="s">
        <v>43</v>
      </c>
      <c r="B3" s="30"/>
      <c r="C3" s="30"/>
      <c r="D3" s="30"/>
      <c r="E3" s="30"/>
      <c r="F3" s="30"/>
      <c r="G3" s="30"/>
      <c r="H3" s="30"/>
      <c r="I3" s="30"/>
      <c r="J3" s="30"/>
      <c r="K3" s="30"/>
      <c r="L3" s="30"/>
    </row>
    <row r="4" spans="1:12" ht="14.25" customHeight="1">
      <c r="A4" s="28"/>
      <c r="B4" s="28"/>
      <c r="C4" s="28"/>
      <c r="D4" s="28"/>
      <c r="E4" s="28"/>
      <c r="F4" s="28"/>
      <c r="G4" s="28"/>
      <c r="H4" s="28"/>
      <c r="I4" s="28"/>
      <c r="J4" s="28"/>
      <c r="K4" s="28"/>
      <c r="L4" s="28"/>
    </row>
    <row r="5" spans="1:12">
      <c r="A5" s="31" t="s">
        <v>15</v>
      </c>
      <c r="B5" s="32"/>
      <c r="C5" s="32"/>
      <c r="D5" s="32"/>
      <c r="E5" s="32"/>
      <c r="F5" s="32"/>
      <c r="G5" s="32"/>
      <c r="H5" s="32"/>
      <c r="I5" s="32"/>
      <c r="J5" s="32"/>
      <c r="K5" s="32"/>
      <c r="L5" s="32"/>
    </row>
    <row r="6" spans="1:12">
      <c r="A6" s="29" t="s">
        <v>67</v>
      </c>
      <c r="B6" s="33"/>
      <c r="C6" s="33"/>
      <c r="D6" s="33"/>
      <c r="E6" s="33"/>
      <c r="F6" s="33"/>
      <c r="G6" s="33"/>
      <c r="H6" s="33"/>
      <c r="I6" s="33"/>
      <c r="J6" s="33"/>
      <c r="K6" s="33"/>
      <c r="L6" s="33"/>
    </row>
    <row r="7" spans="1:12" ht="45.75" customHeight="1">
      <c r="A7" s="46" t="s">
        <v>68</v>
      </c>
      <c r="B7" s="46"/>
      <c r="C7" s="46"/>
      <c r="D7" s="46"/>
      <c r="E7" s="46"/>
      <c r="F7" s="46"/>
      <c r="G7" s="46"/>
      <c r="H7" s="46"/>
      <c r="I7" s="46"/>
      <c r="J7" s="46"/>
      <c r="K7" s="46"/>
      <c r="L7" s="46"/>
    </row>
    <row r="8" spans="1:12">
      <c r="A8" s="36" t="s">
        <v>0</v>
      </c>
      <c r="B8" s="36" t="s">
        <v>19</v>
      </c>
      <c r="C8" s="44" t="s">
        <v>21</v>
      </c>
      <c r="D8" s="38" t="s">
        <v>17</v>
      </c>
      <c r="E8" s="38" t="s">
        <v>16</v>
      </c>
      <c r="F8" s="36" t="s">
        <v>2</v>
      </c>
      <c r="G8" s="36" t="s">
        <v>3</v>
      </c>
      <c r="H8" s="38" t="s">
        <v>4</v>
      </c>
      <c r="I8" s="38" t="s">
        <v>5</v>
      </c>
      <c r="J8" s="38" t="s">
        <v>6</v>
      </c>
      <c r="K8" s="39"/>
      <c r="L8" s="38" t="s">
        <v>8</v>
      </c>
    </row>
    <row r="9" spans="1:12" ht="25.5">
      <c r="A9" s="37"/>
      <c r="B9" s="37"/>
      <c r="C9" s="45"/>
      <c r="D9" s="37"/>
      <c r="E9" s="38"/>
      <c r="F9" s="37"/>
      <c r="G9" s="37"/>
      <c r="H9" s="37"/>
      <c r="I9" s="37"/>
      <c r="J9" s="27" t="s">
        <v>10</v>
      </c>
      <c r="K9" s="27" t="s">
        <v>7</v>
      </c>
      <c r="L9" s="38"/>
    </row>
    <row r="10" spans="1:12">
      <c r="A10" s="26">
        <v>1</v>
      </c>
      <c r="B10" s="49">
        <v>2</v>
      </c>
      <c r="C10" s="49">
        <v>3</v>
      </c>
      <c r="D10" s="49">
        <v>4</v>
      </c>
      <c r="E10" s="49">
        <v>5</v>
      </c>
      <c r="F10" s="49">
        <v>6</v>
      </c>
      <c r="G10" s="49">
        <v>7</v>
      </c>
      <c r="H10" s="8">
        <v>8</v>
      </c>
      <c r="I10" s="8">
        <v>9</v>
      </c>
      <c r="J10" s="8">
        <v>10</v>
      </c>
      <c r="K10" s="8">
        <v>11</v>
      </c>
      <c r="L10" s="26">
        <v>12</v>
      </c>
    </row>
    <row r="11" spans="1:12" ht="25.5">
      <c r="A11" s="48">
        <v>1</v>
      </c>
      <c r="B11" s="50" t="s">
        <v>76</v>
      </c>
      <c r="C11" s="54" t="s">
        <v>40</v>
      </c>
      <c r="D11" s="10"/>
      <c r="E11" s="10"/>
      <c r="F11" s="54" t="s">
        <v>41</v>
      </c>
      <c r="G11" s="54">
        <v>100</v>
      </c>
      <c r="H11" s="53"/>
      <c r="I11" s="3">
        <f t="shared" ref="I11:I23" si="0">ROUND(G11*H11,2)</f>
        <v>0</v>
      </c>
      <c r="J11" s="10"/>
      <c r="K11" s="3">
        <f>+I11*J11%</f>
        <v>0</v>
      </c>
      <c r="L11" s="4">
        <f>ROUND(I11+K11,2)</f>
        <v>0</v>
      </c>
    </row>
    <row r="12" spans="1:12" ht="25.5">
      <c r="A12" s="48">
        <v>2</v>
      </c>
      <c r="B12" s="50" t="s">
        <v>77</v>
      </c>
      <c r="C12" s="54" t="s">
        <v>37</v>
      </c>
      <c r="D12" s="10"/>
      <c r="E12" s="10"/>
      <c r="F12" s="54" t="s">
        <v>41</v>
      </c>
      <c r="G12" s="54">
        <v>100</v>
      </c>
      <c r="H12" s="53"/>
      <c r="I12" s="3">
        <f t="shared" si="0"/>
        <v>0</v>
      </c>
      <c r="J12" s="10"/>
      <c r="K12" s="3">
        <f t="shared" ref="K12:K23" si="1">+I12*J12%</f>
        <v>0</v>
      </c>
      <c r="L12" s="4">
        <f t="shared" ref="L12:L23" si="2">ROUND(I12+K12,2)</f>
        <v>0</v>
      </c>
    </row>
    <row r="13" spans="1:12" ht="25.5">
      <c r="A13" s="48">
        <v>3</v>
      </c>
      <c r="B13" s="50" t="s">
        <v>69</v>
      </c>
      <c r="C13" s="54" t="s">
        <v>37</v>
      </c>
      <c r="D13" s="10"/>
      <c r="E13" s="10"/>
      <c r="F13" s="54" t="s">
        <v>41</v>
      </c>
      <c r="G13" s="54">
        <v>200</v>
      </c>
      <c r="H13" s="53"/>
      <c r="I13" s="3">
        <f t="shared" si="0"/>
        <v>0</v>
      </c>
      <c r="J13" s="10"/>
      <c r="K13" s="3">
        <f t="shared" si="1"/>
        <v>0</v>
      </c>
      <c r="L13" s="4">
        <f t="shared" si="2"/>
        <v>0</v>
      </c>
    </row>
    <row r="14" spans="1:12" ht="25.5">
      <c r="A14" s="48">
        <v>4</v>
      </c>
      <c r="B14" s="50" t="s">
        <v>70</v>
      </c>
      <c r="C14" s="54" t="s">
        <v>37</v>
      </c>
      <c r="D14" s="10"/>
      <c r="E14" s="10"/>
      <c r="F14" s="54" t="s">
        <v>41</v>
      </c>
      <c r="G14" s="54">
        <v>340</v>
      </c>
      <c r="H14" s="53"/>
      <c r="I14" s="3">
        <f t="shared" si="0"/>
        <v>0</v>
      </c>
      <c r="J14" s="10"/>
      <c r="K14" s="3">
        <f t="shared" si="1"/>
        <v>0</v>
      </c>
      <c r="L14" s="4">
        <f t="shared" si="2"/>
        <v>0</v>
      </c>
    </row>
    <row r="15" spans="1:12" ht="25.5">
      <c r="A15" s="48">
        <v>5</v>
      </c>
      <c r="B15" s="50" t="s">
        <v>69</v>
      </c>
      <c r="C15" s="54" t="s">
        <v>38</v>
      </c>
      <c r="D15" s="10"/>
      <c r="E15" s="10"/>
      <c r="F15" s="54" t="s">
        <v>41</v>
      </c>
      <c r="G15" s="54">
        <v>120</v>
      </c>
      <c r="H15" s="53"/>
      <c r="I15" s="3">
        <f t="shared" si="0"/>
        <v>0</v>
      </c>
      <c r="J15" s="10"/>
      <c r="K15" s="3">
        <f t="shared" si="1"/>
        <v>0</v>
      </c>
      <c r="L15" s="4">
        <f t="shared" si="2"/>
        <v>0</v>
      </c>
    </row>
    <row r="16" spans="1:12" ht="25.5">
      <c r="A16" s="48">
        <v>6</v>
      </c>
      <c r="B16" s="50" t="s">
        <v>70</v>
      </c>
      <c r="C16" s="54" t="s">
        <v>38</v>
      </c>
      <c r="D16" s="10"/>
      <c r="E16" s="10"/>
      <c r="F16" s="54" t="s">
        <v>41</v>
      </c>
      <c r="G16" s="54">
        <v>350</v>
      </c>
      <c r="H16" s="53"/>
      <c r="I16" s="3">
        <f t="shared" si="0"/>
        <v>0</v>
      </c>
      <c r="J16" s="10"/>
      <c r="K16" s="3">
        <f t="shared" si="1"/>
        <v>0</v>
      </c>
      <c r="L16" s="4">
        <f t="shared" si="2"/>
        <v>0</v>
      </c>
    </row>
    <row r="17" spans="1:12" ht="25.5">
      <c r="A17" s="48">
        <v>7</v>
      </c>
      <c r="B17" s="50" t="s">
        <v>71</v>
      </c>
      <c r="C17" s="54" t="s">
        <v>38</v>
      </c>
      <c r="D17" s="10"/>
      <c r="E17" s="10"/>
      <c r="F17" s="54" t="s">
        <v>41</v>
      </c>
      <c r="G17" s="54">
        <v>640</v>
      </c>
      <c r="H17" s="53"/>
      <c r="I17" s="3">
        <f t="shared" si="0"/>
        <v>0</v>
      </c>
      <c r="J17" s="10"/>
      <c r="K17" s="3">
        <f t="shared" si="1"/>
        <v>0</v>
      </c>
      <c r="L17" s="4">
        <f t="shared" si="2"/>
        <v>0</v>
      </c>
    </row>
    <row r="18" spans="1:12" ht="25.5">
      <c r="A18" s="48">
        <v>8</v>
      </c>
      <c r="B18" s="50" t="s">
        <v>72</v>
      </c>
      <c r="C18" s="54" t="s">
        <v>38</v>
      </c>
      <c r="D18" s="10"/>
      <c r="E18" s="10"/>
      <c r="F18" s="54" t="s">
        <v>41</v>
      </c>
      <c r="G18" s="54">
        <v>300</v>
      </c>
      <c r="H18" s="53"/>
      <c r="I18" s="3">
        <f t="shared" si="0"/>
        <v>0</v>
      </c>
      <c r="J18" s="10"/>
      <c r="K18" s="3">
        <f t="shared" si="1"/>
        <v>0</v>
      </c>
      <c r="L18" s="4">
        <f t="shared" si="2"/>
        <v>0</v>
      </c>
    </row>
    <row r="19" spans="1:12" ht="25.5">
      <c r="A19" s="48">
        <v>9</v>
      </c>
      <c r="B19" s="50" t="s">
        <v>71</v>
      </c>
      <c r="C19" s="54" t="s">
        <v>39</v>
      </c>
      <c r="D19" s="10"/>
      <c r="E19" s="10"/>
      <c r="F19" s="54" t="s">
        <v>41</v>
      </c>
      <c r="G19" s="54">
        <v>60</v>
      </c>
      <c r="H19" s="53"/>
      <c r="I19" s="3">
        <f t="shared" si="0"/>
        <v>0</v>
      </c>
      <c r="J19" s="10"/>
      <c r="K19" s="3">
        <f t="shared" si="1"/>
        <v>0</v>
      </c>
      <c r="L19" s="4">
        <f t="shared" si="2"/>
        <v>0</v>
      </c>
    </row>
    <row r="20" spans="1:12" ht="25.5">
      <c r="A20" s="48">
        <v>10</v>
      </c>
      <c r="B20" s="50" t="s">
        <v>73</v>
      </c>
      <c r="C20" s="54" t="s">
        <v>39</v>
      </c>
      <c r="D20" s="10"/>
      <c r="E20" s="10"/>
      <c r="F20" s="54" t="s">
        <v>41</v>
      </c>
      <c r="G20" s="54">
        <v>60</v>
      </c>
      <c r="H20" s="53"/>
      <c r="I20" s="3">
        <f t="shared" si="0"/>
        <v>0</v>
      </c>
      <c r="J20" s="10"/>
      <c r="K20" s="3">
        <f t="shared" si="1"/>
        <v>0</v>
      </c>
      <c r="L20" s="4">
        <f t="shared" si="2"/>
        <v>0</v>
      </c>
    </row>
    <row r="21" spans="1:12" ht="25.5">
      <c r="A21" s="48">
        <v>11</v>
      </c>
      <c r="B21" s="50" t="s">
        <v>74</v>
      </c>
      <c r="C21" s="54" t="s">
        <v>39</v>
      </c>
      <c r="D21" s="10"/>
      <c r="E21" s="10"/>
      <c r="F21" s="54" t="s">
        <v>41</v>
      </c>
      <c r="G21" s="54">
        <v>1500</v>
      </c>
      <c r="H21" s="53"/>
      <c r="I21" s="3">
        <f t="shared" si="0"/>
        <v>0</v>
      </c>
      <c r="J21" s="10"/>
      <c r="K21" s="3">
        <f t="shared" si="1"/>
        <v>0</v>
      </c>
      <c r="L21" s="4">
        <f t="shared" si="2"/>
        <v>0</v>
      </c>
    </row>
    <row r="22" spans="1:12" ht="26.25" customHeight="1">
      <c r="A22" s="48">
        <v>12</v>
      </c>
      <c r="B22" s="50" t="s">
        <v>75</v>
      </c>
      <c r="C22" s="54">
        <v>0</v>
      </c>
      <c r="D22" s="10"/>
      <c r="E22" s="10"/>
      <c r="F22" s="54" t="s">
        <v>41</v>
      </c>
      <c r="G22" s="54">
        <v>340</v>
      </c>
      <c r="H22" s="53"/>
      <c r="I22" s="3">
        <f t="shared" si="0"/>
        <v>0</v>
      </c>
      <c r="J22" s="10"/>
      <c r="K22" s="3">
        <f t="shared" si="1"/>
        <v>0</v>
      </c>
      <c r="L22" s="4">
        <f t="shared" si="2"/>
        <v>0</v>
      </c>
    </row>
    <row r="23" spans="1:12" ht="18.75" customHeight="1">
      <c r="A23" s="48">
        <v>13</v>
      </c>
      <c r="B23" s="50" t="s">
        <v>78</v>
      </c>
      <c r="C23" s="54">
        <v>2</v>
      </c>
      <c r="D23" s="10"/>
      <c r="E23" s="10"/>
      <c r="F23" s="54" t="s">
        <v>41</v>
      </c>
      <c r="G23" s="54">
        <v>120</v>
      </c>
      <c r="H23" s="53"/>
      <c r="I23" s="3">
        <f t="shared" si="0"/>
        <v>0</v>
      </c>
      <c r="J23" s="10"/>
      <c r="K23" s="3">
        <f t="shared" si="1"/>
        <v>0</v>
      </c>
      <c r="L23" s="4">
        <f t="shared" si="2"/>
        <v>0</v>
      </c>
    </row>
    <row r="24" spans="1:12" ht="15" thickBot="1">
      <c r="A24" s="1"/>
      <c r="B24" s="1"/>
      <c r="C24" s="1"/>
      <c r="D24" s="1"/>
      <c r="E24" s="1"/>
      <c r="F24" s="40" t="s">
        <v>9</v>
      </c>
      <c r="G24" s="41"/>
      <c r="H24" s="42"/>
      <c r="I24" s="5">
        <f>SUM(I11:I23)</f>
        <v>0</v>
      </c>
      <c r="J24" s="1"/>
      <c r="K24" s="1"/>
      <c r="L24" s="5">
        <f>SUM(L11:L23)</f>
        <v>0</v>
      </c>
    </row>
    <row r="25" spans="1:12">
      <c r="A25" s="47" t="s">
        <v>24</v>
      </c>
      <c r="B25" s="35"/>
      <c r="C25" s="35"/>
      <c r="D25" s="35"/>
      <c r="E25" s="35"/>
      <c r="F25" s="35"/>
      <c r="G25" s="35"/>
      <c r="H25" s="35"/>
      <c r="I25" s="35"/>
      <c r="J25" s="35"/>
      <c r="K25" s="35"/>
      <c r="L25" s="35"/>
    </row>
    <row r="26" spans="1:12" ht="40.5" customHeight="1">
      <c r="A26" s="1"/>
      <c r="B26" s="1"/>
      <c r="C26" s="1"/>
      <c r="D26" s="1"/>
      <c r="E26" s="1"/>
      <c r="F26" s="1"/>
      <c r="G26" s="1"/>
      <c r="H26" s="1"/>
      <c r="I26" s="1"/>
      <c r="J26" s="1"/>
      <c r="K26" s="1"/>
      <c r="L26" s="1"/>
    </row>
    <row r="27" spans="1:12" ht="41.25" customHeight="1">
      <c r="A27" s="1"/>
      <c r="B27" s="1"/>
      <c r="C27" s="1"/>
      <c r="D27" s="1"/>
      <c r="E27" s="1"/>
      <c r="F27" s="1"/>
      <c r="G27" s="1"/>
      <c r="H27" s="1"/>
      <c r="I27" s="34" t="s">
        <v>14</v>
      </c>
      <c r="J27" s="34"/>
      <c r="K27" s="34"/>
      <c r="L27" s="25"/>
    </row>
  </sheetData>
  <mergeCells count="20">
    <mergeCell ref="F24:H24"/>
    <mergeCell ref="A25:L25"/>
    <mergeCell ref="I27:K27"/>
    <mergeCell ref="A6:L6"/>
    <mergeCell ref="A7:L7"/>
    <mergeCell ref="I8:I9"/>
    <mergeCell ref="J8:K8"/>
    <mergeCell ref="L8:L9"/>
    <mergeCell ref="F8:F9"/>
    <mergeCell ref="G8:G9"/>
    <mergeCell ref="H8:H9"/>
    <mergeCell ref="A8:A9"/>
    <mergeCell ref="B8:B9"/>
    <mergeCell ref="C8:C9"/>
    <mergeCell ref="D8:D9"/>
    <mergeCell ref="E8:E9"/>
    <mergeCell ref="A1:L1"/>
    <mergeCell ref="A2:L2"/>
    <mergeCell ref="A3:L3"/>
    <mergeCell ref="A5:L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topLeftCell="A5" workbookViewId="0">
      <selection activeCell="D18" sqref="D18"/>
    </sheetView>
  </sheetViews>
  <sheetFormatPr defaultRowHeight="14.25"/>
  <cols>
    <col min="1" max="1" width="6.25" customWidth="1"/>
    <col min="2" max="2" width="37.5" customWidth="1"/>
    <col min="3" max="3" width="11.5" customWidth="1"/>
    <col min="4" max="4" width="15" customWidth="1"/>
    <col min="5" max="5" width="9.75" customWidth="1"/>
    <col min="6" max="6" width="6.875" customWidth="1"/>
    <col min="7" max="7" width="10.125" bestFit="1" customWidth="1"/>
  </cols>
  <sheetData>
    <row r="1" spans="1:12">
      <c r="A1" s="29" t="s">
        <v>20</v>
      </c>
      <c r="B1" s="29"/>
      <c r="C1" s="29"/>
      <c r="D1" s="29"/>
      <c r="E1" s="29"/>
      <c r="F1" s="29"/>
      <c r="G1" s="29"/>
      <c r="H1" s="29"/>
      <c r="I1" s="29"/>
      <c r="J1" s="29"/>
      <c r="K1" s="29"/>
      <c r="L1" s="29"/>
    </row>
    <row r="2" spans="1:12">
      <c r="A2" s="56" t="s">
        <v>42</v>
      </c>
      <c r="B2" s="43"/>
      <c r="C2" s="43"/>
      <c r="D2" s="43"/>
      <c r="E2" s="43"/>
      <c r="F2" s="43"/>
      <c r="G2" s="43"/>
      <c r="H2" s="43"/>
      <c r="I2" s="43"/>
      <c r="J2" s="43"/>
      <c r="K2" s="43"/>
      <c r="L2" s="43"/>
    </row>
    <row r="3" spans="1:12" ht="28.5" customHeight="1">
      <c r="A3" s="30" t="s">
        <v>43</v>
      </c>
      <c r="B3" s="30"/>
      <c r="C3" s="30"/>
      <c r="D3" s="30"/>
      <c r="E3" s="30"/>
      <c r="F3" s="30"/>
      <c r="G3" s="30"/>
      <c r="H3" s="30"/>
      <c r="I3" s="30"/>
      <c r="J3" s="30"/>
      <c r="K3" s="30"/>
      <c r="L3" s="30"/>
    </row>
    <row r="4" spans="1:12" ht="14.25" customHeight="1">
      <c r="A4" s="28"/>
      <c r="B4" s="28"/>
      <c r="C4" s="28"/>
      <c r="D4" s="28"/>
      <c r="E4" s="28"/>
      <c r="F4" s="28"/>
      <c r="G4" s="28"/>
      <c r="H4" s="28"/>
      <c r="I4" s="28"/>
      <c r="J4" s="28"/>
      <c r="K4" s="28"/>
      <c r="L4" s="28"/>
    </row>
    <row r="5" spans="1:12">
      <c r="A5" s="31" t="s">
        <v>15</v>
      </c>
      <c r="B5" s="32"/>
      <c r="C5" s="32"/>
      <c r="D5" s="32"/>
      <c r="E5" s="32"/>
      <c r="F5" s="32"/>
      <c r="G5" s="32"/>
      <c r="H5" s="32"/>
      <c r="I5" s="32"/>
      <c r="J5" s="32"/>
      <c r="K5" s="32"/>
      <c r="L5" s="32"/>
    </row>
    <row r="6" spans="1:12">
      <c r="A6" s="29" t="s">
        <v>79</v>
      </c>
      <c r="B6" s="33"/>
      <c r="C6" s="33"/>
      <c r="D6" s="33"/>
      <c r="E6" s="33"/>
      <c r="F6" s="33"/>
      <c r="G6" s="33"/>
      <c r="H6" s="33"/>
      <c r="I6" s="33"/>
      <c r="J6" s="33"/>
      <c r="K6" s="33"/>
      <c r="L6" s="33"/>
    </row>
    <row r="7" spans="1:12" ht="145.5" customHeight="1">
      <c r="A7" s="46" t="s">
        <v>80</v>
      </c>
      <c r="B7" s="46"/>
      <c r="C7" s="46"/>
      <c r="D7" s="46"/>
      <c r="E7" s="46"/>
      <c r="F7" s="46"/>
      <c r="G7" s="46"/>
      <c r="H7" s="46"/>
      <c r="I7" s="46"/>
      <c r="J7" s="46"/>
      <c r="K7" s="46"/>
      <c r="L7" s="46"/>
    </row>
    <row r="8" spans="1:12">
      <c r="A8" s="36" t="s">
        <v>0</v>
      </c>
      <c r="B8" s="36" t="s">
        <v>19</v>
      </c>
      <c r="C8" s="44" t="s">
        <v>21</v>
      </c>
      <c r="D8" s="38" t="s">
        <v>17</v>
      </c>
      <c r="E8" s="38" t="s">
        <v>16</v>
      </c>
      <c r="F8" s="36" t="s">
        <v>2</v>
      </c>
      <c r="G8" s="36" t="s">
        <v>3</v>
      </c>
      <c r="H8" s="38" t="s">
        <v>4</v>
      </c>
      <c r="I8" s="38" t="s">
        <v>5</v>
      </c>
      <c r="J8" s="38" t="s">
        <v>6</v>
      </c>
      <c r="K8" s="39"/>
      <c r="L8" s="38" t="s">
        <v>8</v>
      </c>
    </row>
    <row r="9" spans="1:12" ht="25.5">
      <c r="A9" s="37"/>
      <c r="B9" s="37"/>
      <c r="C9" s="45"/>
      <c r="D9" s="37"/>
      <c r="E9" s="38"/>
      <c r="F9" s="37"/>
      <c r="G9" s="37"/>
      <c r="H9" s="37"/>
      <c r="I9" s="37"/>
      <c r="J9" s="27" t="s">
        <v>10</v>
      </c>
      <c r="K9" s="27" t="s">
        <v>7</v>
      </c>
      <c r="L9" s="38"/>
    </row>
    <row r="10" spans="1:12">
      <c r="A10" s="26">
        <v>1</v>
      </c>
      <c r="B10" s="49">
        <v>2</v>
      </c>
      <c r="C10" s="49">
        <v>3</v>
      </c>
      <c r="D10" s="8">
        <v>4</v>
      </c>
      <c r="E10" s="49">
        <v>5</v>
      </c>
      <c r="F10" s="49">
        <v>6</v>
      </c>
      <c r="G10" s="8">
        <v>7</v>
      </c>
      <c r="H10" s="8">
        <v>8</v>
      </c>
      <c r="I10" s="8">
        <v>9</v>
      </c>
      <c r="J10" s="8">
        <v>10</v>
      </c>
      <c r="K10" s="8">
        <v>11</v>
      </c>
      <c r="L10" s="26">
        <v>12</v>
      </c>
    </row>
    <row r="11" spans="1:12">
      <c r="A11" s="48">
        <v>1</v>
      </c>
      <c r="B11" s="50" t="s">
        <v>81</v>
      </c>
      <c r="C11" s="54">
        <v>2</v>
      </c>
      <c r="D11" s="53"/>
      <c r="E11" s="55"/>
      <c r="F11" s="54" t="s">
        <v>41</v>
      </c>
      <c r="G11" s="54">
        <v>150</v>
      </c>
      <c r="H11" s="53"/>
      <c r="I11" s="3">
        <f t="shared" ref="I11:I12" si="0">ROUND(G11*H11,2)</f>
        <v>0</v>
      </c>
      <c r="J11" s="10"/>
      <c r="K11" s="3">
        <f>+I11*J11%</f>
        <v>0</v>
      </c>
      <c r="L11" s="4">
        <f>ROUND(I11+K11,2)</f>
        <v>0</v>
      </c>
    </row>
    <row r="12" spans="1:12">
      <c r="A12" s="48">
        <v>2</v>
      </c>
      <c r="B12" s="50" t="s">
        <v>81</v>
      </c>
      <c r="C12" s="54">
        <v>2</v>
      </c>
      <c r="D12" s="53"/>
      <c r="E12" s="55"/>
      <c r="F12" s="54" t="s">
        <v>41</v>
      </c>
      <c r="G12" s="54">
        <v>150</v>
      </c>
      <c r="H12" s="53"/>
      <c r="I12" s="3">
        <f t="shared" si="0"/>
        <v>0</v>
      </c>
      <c r="J12" s="10"/>
      <c r="K12" s="3">
        <f t="shared" ref="K12" si="1">+I12*J12%</f>
        <v>0</v>
      </c>
      <c r="L12" s="4">
        <f t="shared" ref="L12" si="2">ROUND(I12+K12,2)</f>
        <v>0</v>
      </c>
    </row>
    <row r="13" spans="1:12" ht="15" thickBot="1">
      <c r="A13" s="1"/>
      <c r="B13" s="1"/>
      <c r="C13" s="1"/>
      <c r="D13" s="1"/>
      <c r="E13" s="1"/>
      <c r="F13" s="40" t="s">
        <v>9</v>
      </c>
      <c r="G13" s="41"/>
      <c r="H13" s="42"/>
      <c r="I13" s="5">
        <f>SUM(I11:I12)</f>
        <v>0</v>
      </c>
      <c r="J13" s="1"/>
      <c r="K13" s="1"/>
      <c r="L13" s="5">
        <f>SUM(L11:L12)</f>
        <v>0</v>
      </c>
    </row>
    <row r="14" spans="1:12">
      <c r="A14" s="47"/>
      <c r="B14" s="35"/>
      <c r="C14" s="35"/>
      <c r="D14" s="35"/>
      <c r="E14" s="35"/>
      <c r="F14" s="35"/>
      <c r="G14" s="35"/>
      <c r="H14" s="35"/>
      <c r="I14" s="35"/>
      <c r="J14" s="35"/>
      <c r="K14" s="35"/>
      <c r="L14" s="35"/>
    </row>
    <row r="15" spans="1:12" ht="40.5" customHeight="1">
      <c r="A15" s="1"/>
      <c r="B15" s="1"/>
      <c r="C15" s="1"/>
      <c r="D15" s="1"/>
      <c r="E15" s="1"/>
      <c r="F15" s="1"/>
      <c r="G15" s="1"/>
      <c r="H15" s="1"/>
      <c r="I15" s="1"/>
      <c r="J15" s="1"/>
      <c r="K15" s="1"/>
      <c r="L15" s="1"/>
    </row>
    <row r="16" spans="1:12" ht="41.25" customHeight="1">
      <c r="A16" s="1"/>
      <c r="B16" s="1"/>
      <c r="C16" s="1"/>
      <c r="D16" s="1"/>
      <c r="E16" s="1"/>
      <c r="F16" s="1"/>
      <c r="G16" s="1"/>
      <c r="H16" s="1"/>
      <c r="I16" s="34" t="s">
        <v>14</v>
      </c>
      <c r="J16" s="34"/>
      <c r="K16" s="34"/>
      <c r="L16" s="25"/>
    </row>
  </sheetData>
  <mergeCells count="20">
    <mergeCell ref="F13:H13"/>
    <mergeCell ref="A14:L14"/>
    <mergeCell ref="I16:K16"/>
    <mergeCell ref="A6:L6"/>
    <mergeCell ref="A7:L7"/>
    <mergeCell ref="I8:I9"/>
    <mergeCell ref="J8:K8"/>
    <mergeCell ref="L8:L9"/>
    <mergeCell ref="F8:F9"/>
    <mergeCell ref="G8:G9"/>
    <mergeCell ref="H8:H9"/>
    <mergeCell ref="A8:A9"/>
    <mergeCell ref="B8:B9"/>
    <mergeCell ref="C8:C9"/>
    <mergeCell ref="D8:D9"/>
    <mergeCell ref="E8:E9"/>
    <mergeCell ref="A1:L1"/>
    <mergeCell ref="A2:L2"/>
    <mergeCell ref="A3:L3"/>
    <mergeCell ref="A5:L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activeCell="A3" sqref="A3:L3"/>
    </sheetView>
  </sheetViews>
  <sheetFormatPr defaultRowHeight="14.25"/>
  <cols>
    <col min="1" max="1" width="6.25" customWidth="1"/>
    <col min="2" max="2" width="37.5" customWidth="1"/>
    <col min="3" max="3" width="11.5" customWidth="1"/>
    <col min="4" max="4" width="15" customWidth="1"/>
    <col min="5" max="5" width="9.75" customWidth="1"/>
    <col min="6" max="6" width="6.875" customWidth="1"/>
    <col min="7" max="7" width="10.125" bestFit="1" customWidth="1"/>
  </cols>
  <sheetData>
    <row r="1" spans="1:12">
      <c r="A1" s="29" t="s">
        <v>20</v>
      </c>
      <c r="B1" s="29"/>
      <c r="C1" s="29"/>
      <c r="D1" s="29"/>
      <c r="E1" s="29"/>
      <c r="F1" s="29"/>
      <c r="G1" s="29"/>
      <c r="H1" s="29"/>
      <c r="I1" s="29"/>
      <c r="J1" s="29"/>
      <c r="K1" s="29"/>
      <c r="L1" s="29"/>
    </row>
    <row r="2" spans="1:12">
      <c r="A2" s="56" t="s">
        <v>42</v>
      </c>
      <c r="B2" s="43"/>
      <c r="C2" s="43"/>
      <c r="D2" s="43"/>
      <c r="E2" s="43"/>
      <c r="F2" s="43"/>
      <c r="G2" s="43"/>
      <c r="H2" s="43"/>
      <c r="I2" s="43"/>
      <c r="J2" s="43"/>
      <c r="K2" s="43"/>
      <c r="L2" s="43"/>
    </row>
    <row r="3" spans="1:12" ht="28.5" customHeight="1">
      <c r="A3" s="30" t="s">
        <v>43</v>
      </c>
      <c r="B3" s="30"/>
      <c r="C3" s="30"/>
      <c r="D3" s="30"/>
      <c r="E3" s="30"/>
      <c r="F3" s="30"/>
      <c r="G3" s="30"/>
      <c r="H3" s="30"/>
      <c r="I3" s="30"/>
      <c r="J3" s="30"/>
      <c r="K3" s="30"/>
      <c r="L3" s="30"/>
    </row>
    <row r="4" spans="1:12" ht="14.25" customHeight="1">
      <c r="A4" s="28"/>
      <c r="B4" s="28"/>
      <c r="C4" s="28"/>
      <c r="D4" s="28"/>
      <c r="E4" s="28"/>
      <c r="F4" s="28"/>
      <c r="G4" s="28"/>
      <c r="H4" s="28"/>
      <c r="I4" s="28"/>
      <c r="J4" s="28"/>
      <c r="K4" s="28"/>
      <c r="L4" s="28"/>
    </row>
    <row r="5" spans="1:12">
      <c r="A5" s="31" t="s">
        <v>15</v>
      </c>
      <c r="B5" s="32"/>
      <c r="C5" s="32"/>
      <c r="D5" s="32"/>
      <c r="E5" s="32"/>
      <c r="F5" s="32"/>
      <c r="G5" s="32"/>
      <c r="H5" s="32"/>
      <c r="I5" s="32"/>
      <c r="J5" s="32"/>
      <c r="K5" s="32"/>
      <c r="L5" s="32"/>
    </row>
    <row r="6" spans="1:12">
      <c r="A6" s="29" t="s">
        <v>83</v>
      </c>
      <c r="B6" s="33"/>
      <c r="C6" s="33"/>
      <c r="D6" s="33"/>
      <c r="E6" s="33"/>
      <c r="F6" s="33"/>
      <c r="G6" s="33"/>
      <c r="H6" s="33"/>
      <c r="I6" s="33"/>
      <c r="J6" s="33"/>
      <c r="K6" s="33"/>
      <c r="L6" s="33"/>
    </row>
    <row r="7" spans="1:12" ht="124.5" customHeight="1">
      <c r="A7" s="46" t="s">
        <v>82</v>
      </c>
      <c r="B7" s="46"/>
      <c r="C7" s="46"/>
      <c r="D7" s="46"/>
      <c r="E7" s="46"/>
      <c r="F7" s="46"/>
      <c r="G7" s="46"/>
      <c r="H7" s="46"/>
      <c r="I7" s="46"/>
      <c r="J7" s="46"/>
      <c r="K7" s="46"/>
      <c r="L7" s="46"/>
    </row>
    <row r="8" spans="1:12">
      <c r="A8" s="36" t="s">
        <v>0</v>
      </c>
      <c r="B8" s="36" t="s">
        <v>19</v>
      </c>
      <c r="C8" s="44" t="s">
        <v>21</v>
      </c>
      <c r="D8" s="38" t="s">
        <v>17</v>
      </c>
      <c r="E8" s="38" t="s">
        <v>16</v>
      </c>
      <c r="F8" s="36" t="s">
        <v>2</v>
      </c>
      <c r="G8" s="36" t="s">
        <v>3</v>
      </c>
      <c r="H8" s="38" t="s">
        <v>4</v>
      </c>
      <c r="I8" s="38" t="s">
        <v>5</v>
      </c>
      <c r="J8" s="38" t="s">
        <v>6</v>
      </c>
      <c r="K8" s="39"/>
      <c r="L8" s="38" t="s">
        <v>8</v>
      </c>
    </row>
    <row r="9" spans="1:12" ht="25.5">
      <c r="A9" s="37"/>
      <c r="B9" s="37"/>
      <c r="C9" s="45"/>
      <c r="D9" s="37"/>
      <c r="E9" s="38"/>
      <c r="F9" s="37"/>
      <c r="G9" s="37"/>
      <c r="H9" s="37"/>
      <c r="I9" s="37"/>
      <c r="J9" s="27" t="s">
        <v>10</v>
      </c>
      <c r="K9" s="27" t="s">
        <v>7</v>
      </c>
      <c r="L9" s="38"/>
    </row>
    <row r="10" spans="1:12">
      <c r="A10" s="26">
        <v>1</v>
      </c>
      <c r="B10" s="49">
        <v>2</v>
      </c>
      <c r="C10" s="49">
        <v>3</v>
      </c>
      <c r="D10" s="49">
        <v>4</v>
      </c>
      <c r="E10" s="49">
        <v>5</v>
      </c>
      <c r="F10" s="49">
        <v>6</v>
      </c>
      <c r="G10" s="49">
        <v>7</v>
      </c>
      <c r="H10" s="8">
        <v>8</v>
      </c>
      <c r="I10" s="8">
        <v>9</v>
      </c>
      <c r="J10" s="8">
        <v>10</v>
      </c>
      <c r="K10" s="8">
        <v>11</v>
      </c>
      <c r="L10" s="26">
        <v>12</v>
      </c>
    </row>
    <row r="11" spans="1:12" ht="38.25">
      <c r="A11" s="48">
        <v>1</v>
      </c>
      <c r="B11" s="50" t="s">
        <v>84</v>
      </c>
      <c r="C11" s="54" t="s">
        <v>39</v>
      </c>
      <c r="D11" s="10"/>
      <c r="E11" s="10"/>
      <c r="F11" s="54" t="s">
        <v>41</v>
      </c>
      <c r="G11" s="54">
        <v>150</v>
      </c>
      <c r="H11" s="53"/>
      <c r="I11" s="3">
        <f t="shared" ref="I11:I17" si="0">ROUND(G11*H11,2)</f>
        <v>0</v>
      </c>
      <c r="J11" s="10"/>
      <c r="K11" s="3">
        <f>+I11*J11%</f>
        <v>0</v>
      </c>
      <c r="L11" s="4">
        <f>ROUND(I11+K11,2)</f>
        <v>0</v>
      </c>
    </row>
    <row r="12" spans="1:12" ht="38.25">
      <c r="A12" s="48">
        <v>2</v>
      </c>
      <c r="B12" s="50" t="s">
        <v>85</v>
      </c>
      <c r="C12" s="54" t="s">
        <v>39</v>
      </c>
      <c r="D12" s="10"/>
      <c r="E12" s="10"/>
      <c r="F12" s="54" t="s">
        <v>41</v>
      </c>
      <c r="G12" s="54">
        <v>120</v>
      </c>
      <c r="H12" s="53"/>
      <c r="I12" s="3">
        <f t="shared" si="0"/>
        <v>0</v>
      </c>
      <c r="J12" s="10"/>
      <c r="K12" s="3">
        <f t="shared" ref="K12:K17" si="1">+I12*J12%</f>
        <v>0</v>
      </c>
      <c r="L12" s="4">
        <f t="shared" ref="L12:L17" si="2">ROUND(I12+K12,2)</f>
        <v>0</v>
      </c>
    </row>
    <row r="13" spans="1:12" ht="38.25">
      <c r="A13" s="48">
        <v>3</v>
      </c>
      <c r="B13" s="50" t="s">
        <v>86</v>
      </c>
      <c r="C13" s="54" t="s">
        <v>38</v>
      </c>
      <c r="D13" s="10"/>
      <c r="E13" s="10"/>
      <c r="F13" s="54" t="s">
        <v>41</v>
      </c>
      <c r="G13" s="54">
        <v>150</v>
      </c>
      <c r="H13" s="53"/>
      <c r="I13" s="3">
        <f t="shared" si="0"/>
        <v>0</v>
      </c>
      <c r="J13" s="10"/>
      <c r="K13" s="3">
        <f t="shared" si="1"/>
        <v>0</v>
      </c>
      <c r="L13" s="4">
        <f t="shared" si="2"/>
        <v>0</v>
      </c>
    </row>
    <row r="14" spans="1:12" ht="38.25">
      <c r="A14" s="48">
        <v>4</v>
      </c>
      <c r="B14" s="50" t="s">
        <v>87</v>
      </c>
      <c r="C14" s="54" t="s">
        <v>38</v>
      </c>
      <c r="D14" s="10"/>
      <c r="E14" s="10"/>
      <c r="F14" s="54" t="s">
        <v>41</v>
      </c>
      <c r="G14" s="54">
        <v>120</v>
      </c>
      <c r="H14" s="53"/>
      <c r="I14" s="3">
        <f t="shared" si="0"/>
        <v>0</v>
      </c>
      <c r="J14" s="10"/>
      <c r="K14" s="3">
        <f t="shared" si="1"/>
        <v>0</v>
      </c>
      <c r="L14" s="4">
        <f t="shared" si="2"/>
        <v>0</v>
      </c>
    </row>
    <row r="15" spans="1:12" ht="38.25">
      <c r="A15" s="48">
        <v>5</v>
      </c>
      <c r="B15" s="50" t="s">
        <v>86</v>
      </c>
      <c r="C15" s="54" t="s">
        <v>37</v>
      </c>
      <c r="D15" s="10"/>
      <c r="E15" s="10"/>
      <c r="F15" s="54" t="s">
        <v>41</v>
      </c>
      <c r="G15" s="54">
        <v>80</v>
      </c>
      <c r="H15" s="53"/>
      <c r="I15" s="3">
        <f t="shared" si="0"/>
        <v>0</v>
      </c>
      <c r="J15" s="10"/>
      <c r="K15" s="3">
        <f t="shared" si="1"/>
        <v>0</v>
      </c>
      <c r="L15" s="4">
        <f t="shared" si="2"/>
        <v>0</v>
      </c>
    </row>
    <row r="16" spans="1:12" ht="38.25">
      <c r="A16" s="48">
        <v>6</v>
      </c>
      <c r="B16" s="50" t="s">
        <v>86</v>
      </c>
      <c r="C16" s="54" t="s">
        <v>40</v>
      </c>
      <c r="D16" s="10"/>
      <c r="E16" s="10"/>
      <c r="F16" s="54" t="s">
        <v>41</v>
      </c>
      <c r="G16" s="54">
        <v>100</v>
      </c>
      <c r="H16" s="53"/>
      <c r="I16" s="3">
        <f t="shared" si="0"/>
        <v>0</v>
      </c>
      <c r="J16" s="10"/>
      <c r="K16" s="3">
        <f t="shared" si="1"/>
        <v>0</v>
      </c>
      <c r="L16" s="4">
        <f t="shared" si="2"/>
        <v>0</v>
      </c>
    </row>
    <row r="17" spans="1:12" ht="38.25">
      <c r="A17" s="48">
        <v>7</v>
      </c>
      <c r="B17" s="50" t="s">
        <v>88</v>
      </c>
      <c r="C17" s="54" t="s">
        <v>89</v>
      </c>
      <c r="D17" s="10"/>
      <c r="E17" s="10"/>
      <c r="F17" s="54" t="s">
        <v>41</v>
      </c>
      <c r="G17" s="54">
        <v>120</v>
      </c>
      <c r="H17" s="53"/>
      <c r="I17" s="3">
        <f t="shared" si="0"/>
        <v>0</v>
      </c>
      <c r="J17" s="10"/>
      <c r="K17" s="3">
        <f t="shared" si="1"/>
        <v>0</v>
      </c>
      <c r="L17" s="4">
        <f t="shared" si="2"/>
        <v>0</v>
      </c>
    </row>
    <row r="18" spans="1:12" ht="15" thickBot="1">
      <c r="A18" s="1"/>
      <c r="B18" s="1"/>
      <c r="C18" s="1"/>
      <c r="D18" s="1"/>
      <c r="E18" s="1"/>
      <c r="F18" s="40" t="s">
        <v>9</v>
      </c>
      <c r="G18" s="41"/>
      <c r="H18" s="42"/>
      <c r="I18" s="5">
        <f>SUM(I11:I17)</f>
        <v>0</v>
      </c>
      <c r="J18" s="1"/>
      <c r="K18" s="1"/>
      <c r="L18" s="5">
        <f>SUM(L11:L17)</f>
        <v>0</v>
      </c>
    </row>
    <row r="19" spans="1:12">
      <c r="A19" s="47" t="s">
        <v>24</v>
      </c>
      <c r="B19" s="35"/>
      <c r="C19" s="35"/>
      <c r="D19" s="35"/>
      <c r="E19" s="35"/>
      <c r="F19" s="35"/>
      <c r="G19" s="35"/>
      <c r="H19" s="35"/>
      <c r="I19" s="35"/>
      <c r="J19" s="35"/>
      <c r="K19" s="35"/>
      <c r="L19" s="35"/>
    </row>
    <row r="20" spans="1:12" ht="40.5" customHeight="1">
      <c r="A20" s="1"/>
      <c r="B20" s="1"/>
      <c r="C20" s="1"/>
      <c r="D20" s="1"/>
      <c r="E20" s="1"/>
      <c r="F20" s="1"/>
      <c r="G20" s="1"/>
      <c r="H20" s="1"/>
      <c r="I20" s="1"/>
      <c r="J20" s="1"/>
      <c r="K20" s="1"/>
      <c r="L20" s="1"/>
    </row>
    <row r="21" spans="1:12" ht="41.25" customHeight="1">
      <c r="A21" s="1"/>
      <c r="B21" s="1"/>
      <c r="C21" s="1"/>
      <c r="D21" s="1"/>
      <c r="E21" s="1"/>
      <c r="F21" s="1"/>
      <c r="G21" s="1"/>
      <c r="H21" s="1"/>
      <c r="I21" s="34" t="s">
        <v>14</v>
      </c>
      <c r="J21" s="34"/>
      <c r="K21" s="34"/>
      <c r="L21" s="25"/>
    </row>
  </sheetData>
  <mergeCells count="20">
    <mergeCell ref="F18:H18"/>
    <mergeCell ref="A19:L19"/>
    <mergeCell ref="I21:K21"/>
    <mergeCell ref="A1:L1"/>
    <mergeCell ref="A2:L2"/>
    <mergeCell ref="A3:L3"/>
    <mergeCell ref="A5:L5"/>
    <mergeCell ref="A6:L6"/>
    <mergeCell ref="A7:L7"/>
    <mergeCell ref="I8:I9"/>
    <mergeCell ref="J8:K8"/>
    <mergeCell ref="L8:L9"/>
    <mergeCell ref="A8:A9"/>
    <mergeCell ref="B8:B9"/>
    <mergeCell ref="C8:C9"/>
    <mergeCell ref="D8:D9"/>
    <mergeCell ref="E8:E9"/>
    <mergeCell ref="F8:F9"/>
    <mergeCell ref="G8:G9"/>
    <mergeCell ref="H8:H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J20" sqref="J20"/>
    </sheetView>
  </sheetViews>
  <sheetFormatPr defaultRowHeight="14.25"/>
  <cols>
    <col min="1" max="1" width="6.25" customWidth="1"/>
    <col min="2" max="2" width="37.5" customWidth="1"/>
    <col min="3" max="3" width="15" customWidth="1"/>
    <col min="4" max="4" width="9.75" customWidth="1"/>
    <col min="5" max="5" width="6.5" customWidth="1"/>
    <col min="6" max="6" width="10.125" bestFit="1" customWidth="1"/>
  </cols>
  <sheetData>
    <row r="1" spans="1:11">
      <c r="A1" s="29" t="s">
        <v>20</v>
      </c>
      <c r="B1" s="29"/>
      <c r="C1" s="29"/>
      <c r="D1" s="29"/>
      <c r="E1" s="29"/>
      <c r="F1" s="29"/>
      <c r="G1" s="29"/>
      <c r="H1" s="29"/>
      <c r="I1" s="29"/>
      <c r="J1" s="29"/>
      <c r="K1" s="29"/>
    </row>
    <row r="2" spans="1:11">
      <c r="A2" s="57" t="s">
        <v>42</v>
      </c>
      <c r="B2" s="58"/>
      <c r="C2" s="58"/>
      <c r="D2" s="58"/>
      <c r="E2" s="58"/>
      <c r="F2" s="58"/>
      <c r="G2" s="58"/>
      <c r="H2" s="58"/>
      <c r="I2" s="58"/>
      <c r="J2" s="58"/>
      <c r="K2" s="58"/>
    </row>
    <row r="3" spans="1:11" ht="35.25" customHeight="1">
      <c r="A3" s="30" t="s">
        <v>92</v>
      </c>
      <c r="B3" s="30"/>
      <c r="C3" s="30"/>
      <c r="D3" s="30"/>
      <c r="E3" s="30"/>
      <c r="F3" s="30"/>
      <c r="G3" s="30"/>
      <c r="H3" s="30"/>
      <c r="I3" s="30"/>
      <c r="J3" s="30"/>
      <c r="K3" s="30"/>
    </row>
    <row r="4" spans="1:11" ht="14.25" customHeight="1">
      <c r="A4" s="23"/>
      <c r="B4" s="23"/>
      <c r="C4" s="23"/>
      <c r="D4" s="23"/>
      <c r="E4" s="23"/>
      <c r="F4" s="23"/>
      <c r="G4" s="23"/>
      <c r="H4" s="23"/>
      <c r="I4" s="23"/>
      <c r="J4" s="23"/>
      <c r="K4" s="23"/>
    </row>
    <row r="5" spans="1:11">
      <c r="A5" s="31" t="s">
        <v>15</v>
      </c>
      <c r="B5" s="32"/>
      <c r="C5" s="32"/>
      <c r="D5" s="32"/>
      <c r="E5" s="32"/>
      <c r="F5" s="32"/>
      <c r="G5" s="32"/>
      <c r="H5" s="32"/>
      <c r="I5" s="32"/>
      <c r="J5" s="32"/>
      <c r="K5" s="32"/>
    </row>
    <row r="6" spans="1:11">
      <c r="A6" s="29" t="s">
        <v>12</v>
      </c>
      <c r="B6" s="33"/>
      <c r="C6" s="33"/>
      <c r="D6" s="33"/>
      <c r="E6" s="33"/>
      <c r="F6" s="33"/>
      <c r="G6" s="33"/>
      <c r="H6" s="33"/>
      <c r="I6" s="33"/>
      <c r="J6" s="33"/>
      <c r="K6" s="33"/>
    </row>
    <row r="7" spans="1:11">
      <c r="A7" s="1"/>
      <c r="B7" s="1"/>
      <c r="C7" s="1"/>
      <c r="D7" s="1"/>
      <c r="E7" s="1"/>
      <c r="F7" s="1"/>
      <c r="G7" s="1"/>
      <c r="H7" s="1"/>
      <c r="I7" s="1"/>
      <c r="J7" s="1"/>
      <c r="K7" s="1"/>
    </row>
    <row r="8" spans="1:11">
      <c r="A8" s="36" t="s">
        <v>0</v>
      </c>
      <c r="B8" s="36" t="s">
        <v>1</v>
      </c>
      <c r="C8" s="38" t="s">
        <v>17</v>
      </c>
      <c r="D8" s="38" t="s">
        <v>16</v>
      </c>
      <c r="E8" s="36" t="s">
        <v>2</v>
      </c>
      <c r="F8" s="36" t="s">
        <v>3</v>
      </c>
      <c r="G8" s="38" t="s">
        <v>4</v>
      </c>
      <c r="H8" s="38" t="s">
        <v>5</v>
      </c>
      <c r="I8" s="38" t="s">
        <v>6</v>
      </c>
      <c r="J8" s="39"/>
      <c r="K8" s="38" t="s">
        <v>8</v>
      </c>
    </row>
    <row r="9" spans="1:11" ht="25.5">
      <c r="A9" s="37"/>
      <c r="B9" s="37"/>
      <c r="C9" s="37"/>
      <c r="D9" s="38"/>
      <c r="E9" s="37"/>
      <c r="F9" s="37"/>
      <c r="G9" s="37"/>
      <c r="H9" s="37"/>
      <c r="I9" s="22" t="s">
        <v>10</v>
      </c>
      <c r="J9" s="22" t="s">
        <v>7</v>
      </c>
      <c r="K9" s="38"/>
    </row>
    <row r="10" spans="1:11">
      <c r="A10" s="21">
        <v>1</v>
      </c>
      <c r="B10" s="8">
        <v>2</v>
      </c>
      <c r="C10" s="8">
        <v>3</v>
      </c>
      <c r="D10" s="8">
        <v>4</v>
      </c>
      <c r="E10" s="8">
        <v>5</v>
      </c>
      <c r="F10" s="8">
        <v>6</v>
      </c>
      <c r="G10" s="8">
        <v>7</v>
      </c>
      <c r="H10" s="8">
        <v>8</v>
      </c>
      <c r="I10" s="8">
        <v>9</v>
      </c>
      <c r="J10" s="8">
        <v>10</v>
      </c>
      <c r="K10" s="8">
        <v>11</v>
      </c>
    </row>
    <row r="11" spans="1:11" ht="38.25">
      <c r="A11" s="2">
        <v>1</v>
      </c>
      <c r="B11" s="12" t="s">
        <v>90</v>
      </c>
      <c r="C11" s="10"/>
      <c r="D11" s="10"/>
      <c r="E11" s="9" t="s">
        <v>41</v>
      </c>
      <c r="F11" s="13">
        <v>24</v>
      </c>
      <c r="G11" s="10"/>
      <c r="H11" s="3">
        <f t="shared" ref="H11" si="0">ROUND(F11*G11,2)</f>
        <v>0</v>
      </c>
      <c r="I11" s="10"/>
      <c r="J11" s="3">
        <f>+H11*I11%</f>
        <v>0</v>
      </c>
      <c r="K11" s="4">
        <f>ROUND(H11+J11,2)</f>
        <v>0</v>
      </c>
    </row>
    <row r="12" spans="1:11" ht="15" thickBot="1">
      <c r="A12" s="1"/>
      <c r="B12" s="1"/>
      <c r="C12" s="1"/>
      <c r="D12" s="1"/>
      <c r="E12" s="40" t="s">
        <v>9</v>
      </c>
      <c r="F12" s="41"/>
      <c r="G12" s="42"/>
      <c r="H12" s="5">
        <f>SUM(H11:H11)</f>
        <v>0</v>
      </c>
      <c r="I12" s="1"/>
      <c r="J12" s="1"/>
      <c r="K12" s="5">
        <f>SUM(K11:K11)</f>
        <v>0</v>
      </c>
    </row>
    <row r="13" spans="1:11">
      <c r="A13" s="1"/>
      <c r="B13" s="19"/>
      <c r="C13" s="1"/>
      <c r="D13" s="1"/>
      <c r="E13" s="1"/>
      <c r="F13" s="1"/>
      <c r="G13" s="1"/>
      <c r="H13" s="1"/>
      <c r="I13" s="1"/>
      <c r="J13" s="1"/>
      <c r="K13" s="1"/>
    </row>
    <row r="14" spans="1:11">
      <c r="A14" s="1"/>
      <c r="B14" s="20"/>
      <c r="C14" s="1"/>
      <c r="D14" s="1"/>
      <c r="E14" s="1"/>
      <c r="F14" s="1"/>
      <c r="G14" s="1"/>
      <c r="H14" s="1"/>
      <c r="I14" s="1"/>
      <c r="J14" s="1"/>
      <c r="K14" s="1"/>
    </row>
    <row r="15" spans="1:11" ht="39" customHeight="1">
      <c r="A15" s="1"/>
      <c r="B15" s="1"/>
      <c r="C15" s="1"/>
      <c r="D15" s="1"/>
      <c r="E15" s="1"/>
      <c r="F15" s="1"/>
      <c r="G15" s="1"/>
      <c r="H15" s="34" t="s">
        <v>14</v>
      </c>
      <c r="I15" s="34"/>
      <c r="J15" s="34"/>
      <c r="K15" s="24"/>
    </row>
  </sheetData>
  <mergeCells count="17">
    <mergeCell ref="K8:K9"/>
    <mergeCell ref="E12:G12"/>
    <mergeCell ref="A1:K1"/>
    <mergeCell ref="A2:K2"/>
    <mergeCell ref="A3:K3"/>
    <mergeCell ref="A5:K5"/>
    <mergeCell ref="A6:K6"/>
    <mergeCell ref="A8:A9"/>
    <mergeCell ref="B8:B9"/>
    <mergeCell ref="C8:C9"/>
    <mergeCell ref="D8:D9"/>
    <mergeCell ref="E8:E9"/>
    <mergeCell ref="H15:J15"/>
    <mergeCell ref="F8:F9"/>
    <mergeCell ref="G8:G9"/>
    <mergeCell ref="H8:H9"/>
    <mergeCell ref="I8:J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15</vt:i4>
      </vt:variant>
    </vt:vector>
  </HeadingPairs>
  <TitlesOfParts>
    <vt:vector size="15" baseType="lpstr">
      <vt:lpstr>Pakiet 1</vt:lpstr>
      <vt:lpstr>Pakiet 2</vt:lpstr>
      <vt:lpstr>Pakiet 3</vt:lpstr>
      <vt:lpstr>Pakiet 4</vt:lpstr>
      <vt:lpstr>Pakiet 5</vt:lpstr>
      <vt:lpstr>Pakiet 6</vt:lpstr>
      <vt:lpstr>Pakiet 7</vt:lpstr>
      <vt:lpstr>Pakiet 8</vt:lpstr>
      <vt:lpstr>Pakiet 9</vt:lpstr>
      <vt:lpstr>Pakiet 10</vt:lpstr>
      <vt:lpstr>Pakiet 11</vt:lpstr>
      <vt:lpstr>Pakiet 12</vt:lpstr>
      <vt:lpstr>Pakiet 13</vt:lpstr>
      <vt:lpstr>Pakiet 14</vt:lpstr>
      <vt:lpstr>Pakiet 15</vt:lpstr>
    </vt:vector>
  </TitlesOfParts>
  <Company>Szpital Uniwersytecki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PFraszczak</dc:creator>
  <cp:lastModifiedBy>User</cp:lastModifiedBy>
  <cp:lastPrinted>2010-07-12T08:49:09Z</cp:lastPrinted>
  <dcterms:created xsi:type="dcterms:W3CDTF">2010-06-08T05:48:52Z</dcterms:created>
  <dcterms:modified xsi:type="dcterms:W3CDTF">2017-09-17T00:17:56Z</dcterms:modified>
</cp:coreProperties>
</file>